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odificacions crèdit 2020" sheetId="1" r:id="rId1"/>
  </sheets>
  <definedNames>
    <definedName name="Excel_BuiltIn__FilterDatabase_2">"#REF!"</definedName>
    <definedName name="ModificacionsCredit">"#REF!"</definedName>
  </definedNames>
  <calcPr fullCalcOnLoad="1"/>
</workbook>
</file>

<file path=xl/sharedStrings.xml><?xml version="1.0" encoding="utf-8"?>
<sst xmlns="http://schemas.openxmlformats.org/spreadsheetml/2006/main" count="314" uniqueCount="222">
  <si>
    <t>MODIFICACIONES DE CRÉDITO AJUNTAMENT DE CALVIÀ 2020</t>
  </si>
  <si>
    <t>TRANSFERENCIAS</t>
  </si>
  <si>
    <t>NUM</t>
  </si>
  <si>
    <t>FECHA</t>
  </si>
  <si>
    <t>TIPO</t>
  </si>
  <si>
    <t>AREA</t>
  </si>
  <si>
    <t>IMPORTE BAJA</t>
  </si>
  <si>
    <t>PARTIDA BAJA</t>
  </si>
  <si>
    <t>PARTIDA ALTA</t>
  </si>
  <si>
    <t>IMPORTE ALTA</t>
  </si>
  <si>
    <t>1-T</t>
  </si>
  <si>
    <t>GASTO</t>
  </si>
  <si>
    <t>SERV.ECONOMICS</t>
  </si>
  <si>
    <t>204 93000 2270602</t>
  </si>
  <si>
    <t>204 93000 6410000</t>
  </si>
  <si>
    <t>INFRAESTRUCTURES</t>
  </si>
  <si>
    <t>503 45000 6100015</t>
  </si>
  <si>
    <t>503 45000 6100022</t>
  </si>
  <si>
    <t>2-T</t>
  </si>
  <si>
    <t>IFOC</t>
  </si>
  <si>
    <t>701 24104 1310000</t>
  </si>
  <si>
    <t>701 24203 2270600</t>
  </si>
  <si>
    <t>701 24203 1310000</t>
  </si>
  <si>
    <t>701 24202 2270600</t>
  </si>
  <si>
    <t>701 24202 1310000</t>
  </si>
  <si>
    <t>701 24205 2270600</t>
  </si>
  <si>
    <t>701 24205 1310000</t>
  </si>
  <si>
    <t>701 24106 2270601</t>
  </si>
  <si>
    <t>701 24106 1310000</t>
  </si>
  <si>
    <t>701 24103 2270600</t>
  </si>
  <si>
    <t>701 24103 1310000</t>
  </si>
  <si>
    <t>701 24102 2270600</t>
  </si>
  <si>
    <t>701 24207 2270600</t>
  </si>
  <si>
    <t>701 24207 1310000</t>
  </si>
  <si>
    <t>701 24200 2270600</t>
  </si>
  <si>
    <t>701 24100 4800000</t>
  </si>
  <si>
    <t>PLE 1/2020 BOIB 115</t>
  </si>
  <si>
    <t>BATLIA/SERV. SOCIALS</t>
  </si>
  <si>
    <t>001 91200 4800001</t>
  </si>
  <si>
    <t>102 23101 2260902</t>
  </si>
  <si>
    <t>DESENVOLUPAMENT SOCIAL</t>
  </si>
  <si>
    <t>102 23100 1200000</t>
  </si>
  <si>
    <t>104 23303 4800001</t>
  </si>
  <si>
    <t>HABITATGE/PGOU</t>
  </si>
  <si>
    <t>105 15200 6100000</t>
  </si>
  <si>
    <t>602 15101 6000000</t>
  </si>
  <si>
    <t xml:space="preserve">HABITATGE  </t>
  </si>
  <si>
    <t>105 15200 1200000</t>
  </si>
  <si>
    <t>105 1500 7800004</t>
  </si>
  <si>
    <t>105 15200 2260200</t>
  </si>
  <si>
    <t>105 15200 4800003</t>
  </si>
  <si>
    <t>105 15200 6090000</t>
  </si>
  <si>
    <t>PLE 2/2020 BOIB 138</t>
  </si>
  <si>
    <t>PARTICIPACIÓ/SERV.SOCIALS</t>
  </si>
  <si>
    <t>301 92400 4800010</t>
  </si>
  <si>
    <t>BATLIA</t>
  </si>
  <si>
    <t>001 91000 1200000</t>
  </si>
  <si>
    <t>204 94000 4539000</t>
  </si>
  <si>
    <t>HABITATGE</t>
  </si>
  <si>
    <t>105 15200 7800004</t>
  </si>
  <si>
    <t>3-T</t>
  </si>
  <si>
    <t>CULTURA</t>
  </si>
  <si>
    <t>101 33001 4800002</t>
  </si>
  <si>
    <t>101 33001 2270604</t>
  </si>
  <si>
    <t>101 33000 6240000</t>
  </si>
  <si>
    <t>COMERÇ</t>
  </si>
  <si>
    <t>603 43100 1200000</t>
  </si>
  <si>
    <t>603 43100 4800001</t>
  </si>
  <si>
    <t>13/20</t>
  </si>
  <si>
    <t>INGRESO</t>
  </si>
  <si>
    <t>14/20</t>
  </si>
  <si>
    <t>ESPORTS</t>
  </si>
  <si>
    <t>401 34000 4800005</t>
  </si>
  <si>
    <t>15/20</t>
  </si>
  <si>
    <t>204 93000 2250100</t>
  </si>
  <si>
    <t>106 92207 2270603</t>
  </si>
  <si>
    <t>16/20</t>
  </si>
  <si>
    <t>701 24000 6260000</t>
  </si>
  <si>
    <t>17/20</t>
  </si>
  <si>
    <t>TURISME</t>
  </si>
  <si>
    <t>002 43200 6190000</t>
  </si>
  <si>
    <t>002 43200 2260200</t>
  </si>
  <si>
    <t>18/20</t>
  </si>
  <si>
    <t>101 33000 2120000</t>
  </si>
  <si>
    <t>101 33000 6250000</t>
  </si>
  <si>
    <t>4-T</t>
  </si>
  <si>
    <t>19/20</t>
  </si>
  <si>
    <t>701 24104 2270600</t>
  </si>
  <si>
    <t>701 24202  1310000</t>
  </si>
  <si>
    <t>20/20</t>
  </si>
  <si>
    <t>101 33001 2260901</t>
  </si>
  <si>
    <t>101 33000 6330000</t>
  </si>
  <si>
    <t>101 33001 2260903</t>
  </si>
  <si>
    <t>21/20</t>
  </si>
  <si>
    <t>RRHH</t>
  </si>
  <si>
    <t>502 92205 2260400</t>
  </si>
  <si>
    <t>501 91400 2270600</t>
  </si>
  <si>
    <t>202 92201 6260002</t>
  </si>
  <si>
    <t>22/20</t>
  </si>
  <si>
    <t>701 24000 2260200</t>
  </si>
  <si>
    <t>102 23101 2260901</t>
  </si>
  <si>
    <t>701 24105 2270600</t>
  </si>
  <si>
    <t>23/20</t>
  </si>
  <si>
    <t>002 43200 4800001</t>
  </si>
  <si>
    <t>24/20</t>
  </si>
  <si>
    <t>LITORAL</t>
  </si>
  <si>
    <t>003 45005 6320001</t>
  </si>
  <si>
    <t>003 45005 2100000</t>
  </si>
  <si>
    <t>PLE 3/2020 BOIB Nº 3</t>
  </si>
  <si>
    <t>INFRAESTRUCTURES/SERV.SOCIALS</t>
  </si>
  <si>
    <t>503 16500 2279901</t>
  </si>
  <si>
    <t>25/20</t>
  </si>
  <si>
    <t>503 16500 6230001</t>
  </si>
  <si>
    <t>503 16500 2210000</t>
  </si>
  <si>
    <t>503 17100 2270601</t>
  </si>
  <si>
    <t>26/20</t>
  </si>
  <si>
    <t>503 34200 2130000</t>
  </si>
  <si>
    <t>503 34200 6330000</t>
  </si>
  <si>
    <t>27/20</t>
  </si>
  <si>
    <t>202 92201 6330000</t>
  </si>
  <si>
    <t>501 92204 2219900</t>
  </si>
  <si>
    <t>28/20</t>
  </si>
  <si>
    <t>VYO</t>
  </si>
  <si>
    <t>503 45000 6100010</t>
  </si>
  <si>
    <t>603 43100 2260201</t>
  </si>
  <si>
    <t>29/20</t>
  </si>
  <si>
    <t>401 34000 25279904</t>
  </si>
  <si>
    <t>401 34000 6250003</t>
  </si>
  <si>
    <t>401 34000 2210300</t>
  </si>
  <si>
    <t>30/20</t>
  </si>
  <si>
    <t>701 24100 2270600</t>
  </si>
  <si>
    <t>701 24111 1310000</t>
  </si>
  <si>
    <t>701 24101 2270600</t>
  </si>
  <si>
    <t>70124106 2270601</t>
  </si>
  <si>
    <t>701 24202 2269900</t>
  </si>
  <si>
    <t>701 24205 2269900</t>
  </si>
  <si>
    <t>701 24207 2269900</t>
  </si>
  <si>
    <t>701 24300 2269900</t>
  </si>
  <si>
    <t>701 24104 2260600</t>
  </si>
  <si>
    <t>31/20</t>
  </si>
  <si>
    <t>COMERÇ I ACTIVITATS</t>
  </si>
  <si>
    <t>32/20</t>
  </si>
  <si>
    <t>30/12/202</t>
  </si>
  <si>
    <t>33/20</t>
  </si>
  <si>
    <t>VARIAS AREAS</t>
  </si>
  <si>
    <t>101 33000 1200000</t>
  </si>
  <si>
    <t>107 13200 1200000</t>
  </si>
  <si>
    <t>503 45000 6100024</t>
  </si>
  <si>
    <t>503 45000 6100029</t>
  </si>
  <si>
    <t>503 45000 1200000</t>
  </si>
  <si>
    <t>503 45000 6090000</t>
  </si>
  <si>
    <t>003 45005 6330000</t>
  </si>
  <si>
    <t>501 91400 1200000</t>
  </si>
  <si>
    <t>106 92207 6290000</t>
  </si>
  <si>
    <t>101 33001 2270602</t>
  </si>
  <si>
    <t>204 01100 8310000</t>
  </si>
  <si>
    <t>204 01100 9131600</t>
  </si>
  <si>
    <t>605 33600 2270602</t>
  </si>
  <si>
    <t>204 01100 3100000</t>
  </si>
  <si>
    <t>34/20</t>
  </si>
  <si>
    <t>INFRAESTRUCTURAS</t>
  </si>
  <si>
    <t>503 44000 4539000</t>
  </si>
  <si>
    <t>003 45005 2090000</t>
  </si>
  <si>
    <t>TOTAL MODIF.</t>
  </si>
  <si>
    <t>INCORPORACIONES</t>
  </si>
  <si>
    <t>NÚMERO</t>
  </si>
  <si>
    <t>PUBLIC.</t>
  </si>
  <si>
    <t>CONCEPTO</t>
  </si>
  <si>
    <t xml:space="preserve"> PARTIDA ALTA</t>
  </si>
  <si>
    <t>PLE 1/2020</t>
  </si>
  <si>
    <t>BOIB Nº62</t>
  </si>
  <si>
    <t>EXPROPIACIONES</t>
  </si>
  <si>
    <t>502 92205 6000002</t>
  </si>
  <si>
    <t>-</t>
  </si>
  <si>
    <t>INCORPORACIÓN REMANENTES FINANCIACIÓN AFECTADA</t>
  </si>
  <si>
    <t>302 93300 6000000</t>
  </si>
  <si>
    <t>302 93300 6000001</t>
  </si>
  <si>
    <t>401 93300 6000000</t>
  </si>
  <si>
    <t>401 93300 6000001</t>
  </si>
  <si>
    <t>503 45000 6100006</t>
  </si>
  <si>
    <t>503 45000 6100007</t>
  </si>
  <si>
    <t>503 45000 6100011</t>
  </si>
  <si>
    <t>503 45000 6100016</t>
  </si>
  <si>
    <t>503 45000 6100021</t>
  </si>
  <si>
    <t>503 45000 6100023</t>
  </si>
  <si>
    <t>503 93300 6100019</t>
  </si>
  <si>
    <t>503 93300 6100020</t>
  </si>
  <si>
    <t>ACREEDORES POR OPERACIONES PENDIENTES APLICAR PRESUPUESTO (413)</t>
  </si>
  <si>
    <t>002 43200 2200000</t>
  </si>
  <si>
    <t>002 43200 2269902</t>
  </si>
  <si>
    <t>003 45005 2130000</t>
  </si>
  <si>
    <t>106 92207 2260900</t>
  </si>
  <si>
    <t>107 13200 2200000</t>
  </si>
  <si>
    <t>107 13500 2140000</t>
  </si>
  <si>
    <t>301 92400 2120000</t>
  </si>
  <si>
    <t>301 92400 2200000</t>
  </si>
  <si>
    <t>302 17000 2269900</t>
  </si>
  <si>
    <t>302 41400 2140000</t>
  </si>
  <si>
    <t>302 45100 2269900</t>
  </si>
  <si>
    <t>401 34000 2270600</t>
  </si>
  <si>
    <t>502 92000 2130000</t>
  </si>
  <si>
    <t>502 92205 2270601</t>
  </si>
  <si>
    <t>503 16400 2210600</t>
  </si>
  <si>
    <t>503 17100 2120000</t>
  </si>
  <si>
    <t>503 45003 2140000</t>
  </si>
  <si>
    <t>503 45004 2120000</t>
  </si>
  <si>
    <t>503 45004 2120001</t>
  </si>
  <si>
    <t>503 45300 2100000</t>
  </si>
  <si>
    <t>503 45300 2130000</t>
  </si>
  <si>
    <t>603 43100 2269900</t>
  </si>
  <si>
    <t>INVERSION SOSTENIBLE</t>
  </si>
  <si>
    <t>503 93300 6100010</t>
  </si>
  <si>
    <t>PLE 5/2020</t>
  </si>
  <si>
    <t>BOIB Nº 113</t>
  </si>
  <si>
    <t>PLE 6/2020</t>
  </si>
  <si>
    <t>BOIB Nº 87</t>
  </si>
  <si>
    <t>COVID-19</t>
  </si>
  <si>
    <t>PLE 7/2020</t>
  </si>
  <si>
    <t>BOIB Nº 153</t>
  </si>
  <si>
    <t>503 93300 6100021</t>
  </si>
  <si>
    <t>TOTAL INCORP.</t>
  </si>
  <si>
    <t>TOTAL MODIFICACIONES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</si>
</sst>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#,##0.00"/>
    <numFmt numFmtId="167" formatCode="DD\-MM\-YY"/>
    <numFmt numFmtId="168" formatCode="MM/YY"/>
    <numFmt numFmtId="169" formatCode="DD/MM/YYYY"/>
    <numFmt numFmtId="170" formatCode="#,##0"/>
    <numFmt numFmtId="171" formatCode="DD/MM/YY"/>
  </numFmts>
  <fonts count="6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/>
      <protection/>
    </xf>
    <xf numFmtId="164" fontId="3" fillId="0" borderId="0" xfId="20" applyFont="1" applyAlignment="1">
      <alignment/>
      <protection/>
    </xf>
    <xf numFmtId="164" fontId="3" fillId="0" borderId="0" xfId="20" applyFont="1" applyAlignment="1">
      <alignment horizontal="center"/>
      <protection/>
    </xf>
    <xf numFmtId="166" fontId="3" fillId="0" borderId="0" xfId="20" applyNumberFormat="1" applyFont="1" applyAlignment="1">
      <alignment/>
      <protection/>
    </xf>
    <xf numFmtId="164" fontId="2" fillId="0" borderId="0" xfId="20" applyFont="1" applyAlignment="1">
      <alignment horizontal="center" vertical="center"/>
      <protection/>
    </xf>
    <xf numFmtId="164" fontId="4" fillId="0" borderId="1" xfId="20" applyFont="1" applyBorder="1" applyAlignment="1">
      <alignment horizontal="center"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 applyAlignment="1">
      <alignment/>
      <protection/>
    </xf>
    <xf numFmtId="166" fontId="4" fillId="0" borderId="0" xfId="20" applyNumberFormat="1" applyFont="1" applyAlignment="1">
      <alignment horizontal="center"/>
      <protection/>
    </xf>
    <xf numFmtId="166" fontId="4" fillId="0" borderId="0" xfId="20" applyNumberFormat="1" applyFont="1" applyAlignment="1">
      <alignment/>
      <protection/>
    </xf>
    <xf numFmtId="164" fontId="2" fillId="0" borderId="0" xfId="20" applyFont="1" applyAlignment="1">
      <alignment horizontal="center"/>
      <protection/>
    </xf>
    <xf numFmtId="164" fontId="3" fillId="0" borderId="0" xfId="20" applyFont="1" applyAlignment="1">
      <alignment horizontal="center" wrapText="1"/>
      <protection/>
    </xf>
    <xf numFmtId="166" fontId="3" fillId="0" borderId="0" xfId="20" applyNumberFormat="1" applyFont="1" applyAlignment="1">
      <alignment horizontal="right"/>
      <protection/>
    </xf>
    <xf numFmtId="164" fontId="2" fillId="2" borderId="2" xfId="20" applyFont="1" applyFill="1" applyBorder="1" applyAlignment="1">
      <alignment horizontal="center"/>
      <protection/>
    </xf>
    <xf numFmtId="167" fontId="2" fillId="2" borderId="2" xfId="20" applyNumberFormat="1" applyFont="1" applyFill="1" applyBorder="1" applyAlignment="1">
      <alignment horizontal="center"/>
      <protection/>
    </xf>
    <xf numFmtId="164" fontId="2" fillId="2" borderId="2" xfId="20" applyFont="1" applyFill="1" applyBorder="1" applyAlignment="1">
      <alignment horizontal="center" wrapText="1"/>
      <protection/>
    </xf>
    <xf numFmtId="164" fontId="2" fillId="2" borderId="2" xfId="20" applyFont="1" applyFill="1" applyBorder="1" applyAlignment="1">
      <alignment/>
      <protection/>
    </xf>
    <xf numFmtId="166" fontId="2" fillId="2" borderId="2" xfId="20" applyNumberFormat="1" applyFont="1" applyFill="1" applyBorder="1" applyAlignment="1">
      <alignment horizontal="center"/>
      <protection/>
    </xf>
    <xf numFmtId="164" fontId="2" fillId="2" borderId="1" xfId="20" applyFont="1" applyFill="1" applyBorder="1" applyAlignment="1">
      <alignment horizontal="center" vertical="center"/>
      <protection/>
    </xf>
    <xf numFmtId="168" fontId="3" fillId="0" borderId="3" xfId="20" applyNumberFormat="1" applyFont="1" applyBorder="1" applyAlignment="1">
      <alignment horizontal="center" vertical="center"/>
      <protection/>
    </xf>
    <xf numFmtId="169" fontId="3" fillId="0" borderId="4" xfId="20" applyNumberFormat="1" applyFont="1" applyBorder="1" applyAlignment="1">
      <alignment horizontal="center" vertical="center"/>
      <protection/>
    </xf>
    <xf numFmtId="164" fontId="3" fillId="0" borderId="4" xfId="20" applyFont="1" applyBorder="1" applyAlignment="1">
      <alignment horizontal="center" vertical="center"/>
      <protection/>
    </xf>
    <xf numFmtId="164" fontId="3" fillId="0" borderId="4" xfId="20" applyFont="1" applyBorder="1" applyAlignment="1">
      <alignment vertical="center"/>
      <protection/>
    </xf>
    <xf numFmtId="166" fontId="3" fillId="0" borderId="4" xfId="20" applyNumberFormat="1" applyFont="1" applyBorder="1" applyAlignment="1">
      <alignment horizontal="right" vertical="center"/>
      <protection/>
    </xf>
    <xf numFmtId="168" fontId="3" fillId="0" borderId="3" xfId="20" applyNumberFormat="1" applyFont="1" applyBorder="1" applyAlignment="1">
      <alignment horizontal="center" vertical="center" wrapText="1"/>
      <protection/>
    </xf>
    <xf numFmtId="164" fontId="5" fillId="0" borderId="4" xfId="20" applyFont="1" applyBorder="1" applyAlignment="1">
      <alignment vertical="center" wrapText="1"/>
      <protection/>
    </xf>
    <xf numFmtId="164" fontId="3" fillId="0" borderId="4" xfId="20" applyFont="1" applyBorder="1" applyAlignment="1">
      <alignment horizontal="center" vertical="center" wrapText="1"/>
      <protection/>
    </xf>
    <xf numFmtId="164" fontId="3" fillId="0" borderId="4" xfId="20" applyFont="1" applyBorder="1" applyAlignment="1">
      <alignment vertical="center" wrapText="1"/>
      <protection/>
    </xf>
    <xf numFmtId="164" fontId="3" fillId="0" borderId="5" xfId="20" applyFont="1" applyBorder="1" applyAlignment="1">
      <alignment horizontal="center" vertical="center"/>
      <protection/>
    </xf>
    <xf numFmtId="169" fontId="3" fillId="0" borderId="2" xfId="20" applyNumberFormat="1" applyFont="1" applyBorder="1" applyAlignment="1">
      <alignment horizontal="center" vertical="center"/>
      <protection/>
    </xf>
    <xf numFmtId="164" fontId="3" fillId="0" borderId="2" xfId="20" applyFont="1" applyBorder="1" applyAlignment="1">
      <alignment horizontal="center" vertical="center"/>
      <protection/>
    </xf>
    <xf numFmtId="166" fontId="3" fillId="0" borderId="2" xfId="20" applyNumberFormat="1" applyFont="1" applyBorder="1" applyAlignment="1">
      <alignment horizontal="right" vertical="center"/>
      <protection/>
    </xf>
    <xf numFmtId="164" fontId="3" fillId="0" borderId="6" xfId="20" applyFont="1" applyBorder="1" applyAlignment="1">
      <alignment horizontal="center" vertical="center"/>
      <protection/>
    </xf>
    <xf numFmtId="164" fontId="3" fillId="0" borderId="7" xfId="20" applyFont="1" applyBorder="1" applyAlignment="1">
      <alignment horizontal="center" vertical="center"/>
      <protection/>
    </xf>
    <xf numFmtId="168" fontId="3" fillId="0" borderId="8" xfId="20" applyNumberFormat="1" applyFont="1" applyBorder="1" applyAlignment="1">
      <alignment horizontal="center" vertical="center"/>
      <protection/>
    </xf>
    <xf numFmtId="169" fontId="3" fillId="0" borderId="5" xfId="20" applyNumberFormat="1" applyFont="1" applyBorder="1" applyAlignment="1">
      <alignment horizontal="center" vertical="center"/>
      <protection/>
    </xf>
    <xf numFmtId="164" fontId="3" fillId="0" borderId="5" xfId="20" applyFont="1" applyBorder="1" applyAlignment="1">
      <alignment vertical="center" wrapText="1"/>
      <protection/>
    </xf>
    <xf numFmtId="166" fontId="3" fillId="0" borderId="6" xfId="20" applyNumberFormat="1" applyFont="1" applyBorder="1" applyAlignment="1">
      <alignment horizontal="right" vertical="center"/>
      <protection/>
    </xf>
    <xf numFmtId="166" fontId="3" fillId="0" borderId="7" xfId="20" applyNumberFormat="1" applyFont="1" applyBorder="1" applyAlignment="1">
      <alignment horizontal="right" vertical="center"/>
      <protection/>
    </xf>
    <xf numFmtId="170" fontId="3" fillId="0" borderId="0" xfId="20" applyNumberFormat="1" applyFont="1" applyAlignment="1">
      <alignment horizontal="center" vertical="center"/>
      <protection/>
    </xf>
    <xf numFmtId="164" fontId="3" fillId="0" borderId="0" xfId="20" applyFont="1" applyAlignment="1">
      <alignment horizontal="center" vertical="center"/>
      <protection/>
    </xf>
    <xf numFmtId="168" fontId="3" fillId="0" borderId="9" xfId="20" applyNumberFormat="1" applyFont="1" applyBorder="1" applyAlignment="1">
      <alignment horizontal="center" vertical="center"/>
      <protection/>
    </xf>
    <xf numFmtId="164" fontId="3" fillId="0" borderId="2" xfId="20" applyFont="1" applyBorder="1" applyAlignment="1">
      <alignment vertical="center"/>
      <protection/>
    </xf>
    <xf numFmtId="164" fontId="1" fillId="0" borderId="0" xfId="20" applyFont="1" applyAlignment="1">
      <alignment/>
      <protection/>
    </xf>
    <xf numFmtId="164" fontId="3" fillId="0" borderId="4" xfId="20" applyFont="1" applyBorder="1" applyAlignment="1">
      <alignment horizontal="center"/>
      <protection/>
    </xf>
    <xf numFmtId="166" fontId="3" fillId="0" borderId="4" xfId="20" applyNumberFormat="1" applyFont="1" applyBorder="1" applyAlignment="1">
      <alignment horizontal="right"/>
      <protection/>
    </xf>
    <xf numFmtId="164" fontId="3" fillId="0" borderId="2" xfId="20" applyFont="1" applyBorder="1" applyAlignment="1">
      <alignment horizontal="center"/>
      <protection/>
    </xf>
    <xf numFmtId="166" fontId="3" fillId="0" borderId="2" xfId="20" applyNumberFormat="1" applyFont="1" applyBorder="1" applyAlignment="1">
      <alignment horizontal="right"/>
      <protection/>
    </xf>
    <xf numFmtId="164" fontId="3" fillId="0" borderId="0" xfId="20" applyFont="1" applyAlignment="1">
      <alignment vertical="center"/>
      <protection/>
    </xf>
    <xf numFmtId="166" fontId="3" fillId="0" borderId="0" xfId="20" applyNumberFormat="1" applyFont="1" applyAlignment="1">
      <alignment horizontal="center" vertical="center"/>
      <protection/>
    </xf>
    <xf numFmtId="166" fontId="2" fillId="0" borderId="5" xfId="20" applyNumberFormat="1" applyFont="1" applyBorder="1" applyAlignment="1">
      <alignment horizontal="center" vertical="center"/>
      <protection/>
    </xf>
    <xf numFmtId="166" fontId="2" fillId="0" borderId="5" xfId="20" applyNumberFormat="1" applyFont="1" applyBorder="1" applyAlignment="1">
      <alignment horizontal="right" vertical="center"/>
      <protection/>
    </xf>
    <xf numFmtId="164" fontId="1" fillId="0" borderId="0" xfId="20" applyFont="1" applyAlignment="1">
      <alignment horizontal="center"/>
      <protection/>
    </xf>
    <xf numFmtId="166" fontId="1" fillId="0" borderId="0" xfId="20" applyNumberFormat="1" applyFont="1" applyAlignment="1">
      <alignment/>
      <protection/>
    </xf>
    <xf numFmtId="164" fontId="4" fillId="0" borderId="1" xfId="20" applyFont="1" applyBorder="1" applyAlignment="1">
      <alignment horizontal="center" vertical="center"/>
      <protection/>
    </xf>
    <xf numFmtId="166" fontId="2" fillId="2" borderId="2" xfId="20" applyNumberFormat="1" applyFont="1" applyFill="1" applyBorder="1" applyAlignment="1">
      <alignment horizontal="right"/>
      <protection/>
    </xf>
    <xf numFmtId="168" fontId="3" fillId="0" borderId="3" xfId="20" applyNumberFormat="1" applyFont="1" applyBorder="1" applyAlignment="1">
      <alignment horizontal="center"/>
      <protection/>
    </xf>
    <xf numFmtId="169" fontId="3" fillId="0" borderId="4" xfId="20" applyNumberFormat="1" applyFont="1" applyBorder="1" applyAlignment="1">
      <alignment/>
      <protection/>
    </xf>
    <xf numFmtId="164" fontId="3" fillId="0" borderId="4" xfId="20" applyFont="1" applyBorder="1" applyAlignment="1">
      <alignment/>
      <protection/>
    </xf>
    <xf numFmtId="166" fontId="3" fillId="0" borderId="4" xfId="20" applyNumberFormat="1" applyFont="1" applyBorder="1" applyAlignment="1">
      <alignment horizontal="right" vertical="center" wrapText="1"/>
      <protection/>
    </xf>
    <xf numFmtId="166" fontId="3" fillId="0" borderId="4" xfId="20" applyNumberFormat="1" applyFont="1" applyBorder="1" applyAlignment="1">
      <alignment/>
      <protection/>
    </xf>
    <xf numFmtId="164" fontId="3" fillId="0" borderId="5" xfId="20" applyFont="1" applyBorder="1" applyAlignment="1">
      <alignment horizontal="center" vertical="top" wrapText="1"/>
      <protection/>
    </xf>
    <xf numFmtId="166" fontId="3" fillId="0" borderId="8" xfId="20" applyNumberFormat="1" applyFont="1" applyBorder="1" applyAlignment="1">
      <alignment horizontal="right" vertical="top" wrapText="1"/>
      <protection/>
    </xf>
    <xf numFmtId="164" fontId="1" fillId="0" borderId="0" xfId="20" applyFont="1" applyAlignment="1">
      <alignment horizontal="left" vertical="top" wrapText="1"/>
      <protection/>
    </xf>
    <xf numFmtId="164" fontId="1" fillId="0" borderId="0" xfId="20" applyFont="1" applyAlignment="1">
      <alignment vertical="top" wrapText="1"/>
      <protection/>
    </xf>
    <xf numFmtId="166" fontId="1" fillId="0" borderId="0" xfId="20" applyNumberFormat="1" applyFont="1" applyAlignment="1">
      <alignment horizontal="right" vertical="top" wrapText="1"/>
      <protection/>
    </xf>
    <xf numFmtId="169" fontId="3" fillId="0" borderId="4" xfId="20" applyNumberFormat="1" applyFont="1" applyBorder="1" applyAlignment="1">
      <alignment horizontal="center" vertical="center" wrapText="1"/>
      <protection/>
    </xf>
    <xf numFmtId="164" fontId="3" fillId="0" borderId="4" xfId="20" applyFont="1" applyBorder="1" applyAlignment="1">
      <alignment horizontal="left" vertical="center" wrapText="1"/>
      <protection/>
    </xf>
    <xf numFmtId="166" fontId="3" fillId="0" borderId="4" xfId="20" applyNumberFormat="1" applyFont="1" applyBorder="1" applyAlignment="1">
      <alignment horizontal="center" vertical="center" wrapText="1"/>
      <protection/>
    </xf>
    <xf numFmtId="168" fontId="3" fillId="0" borderId="0" xfId="20" applyNumberFormat="1" applyFont="1" applyAlignment="1">
      <alignment horizontal="center"/>
      <protection/>
    </xf>
    <xf numFmtId="164" fontId="2" fillId="0" borderId="4" xfId="20" applyFont="1" applyBorder="1" applyAlignment="1">
      <alignment horizontal="center"/>
      <protection/>
    </xf>
    <xf numFmtId="166" fontId="2" fillId="0" borderId="4" xfId="20" applyNumberFormat="1" applyFont="1" applyBorder="1" applyAlignment="1">
      <alignment/>
      <protection/>
    </xf>
    <xf numFmtId="164" fontId="2" fillId="2" borderId="4" xfId="20" applyFont="1" applyFill="1" applyBorder="1" applyAlignment="1">
      <alignment horizontal="center"/>
      <protection/>
    </xf>
    <xf numFmtId="166" fontId="2" fillId="2" borderId="4" xfId="20" applyNumberFormat="1" applyFont="1" applyFill="1" applyBorder="1" applyAlignment="1">
      <alignment/>
      <protection/>
    </xf>
    <xf numFmtId="168" fontId="3" fillId="0" borderId="0" xfId="20" applyNumberFormat="1" applyFont="1" applyAlignment="1">
      <alignment horizontal="center" vertical="center"/>
      <protection/>
    </xf>
    <xf numFmtId="164" fontId="3" fillId="0" borderId="0" xfId="20" applyFont="1" applyAlignment="1">
      <alignment horizontal="left"/>
      <protection/>
    </xf>
    <xf numFmtId="171" fontId="3" fillId="0" borderId="0" xfId="20" applyNumberFormat="1" applyFont="1" applyAlignment="1">
      <alignment horizontal="center"/>
      <protection/>
    </xf>
    <xf numFmtId="166" fontId="2" fillId="0" borderId="0" xfId="20" applyNumberFormat="1" applyFont="1" applyAlignment="1">
      <alignment/>
      <protection/>
    </xf>
    <xf numFmtId="164" fontId="2" fillId="0" borderId="0" xfId="20" applyFont="1" applyBorder="1" applyAlignment="1">
      <alignment horizontal="center"/>
      <protection/>
    </xf>
    <xf numFmtId="166" fontId="2" fillId="0" borderId="0" xfId="20" applyNumberFormat="1" applyFont="1" applyAlignment="1">
      <alignment horizontal="center"/>
      <protection/>
    </xf>
    <xf numFmtId="164" fontId="3" fillId="0" borderId="0" xfId="20" applyFont="1" applyAlignment="1">
      <alignment horizontal="left" vertical="center"/>
      <protection/>
    </xf>
    <xf numFmtId="166" fontId="3" fillId="0" borderId="0" xfId="20" applyNumberFormat="1" applyFont="1" applyAlignment="1">
      <alignment horizontal="right" vertical="center"/>
      <protection/>
    </xf>
    <xf numFmtId="166" fontId="3" fillId="0" borderId="0" xfId="20" applyNumberFormat="1" applyFont="1" applyAlignment="1">
      <alignment vertical="center"/>
      <protection/>
    </xf>
    <xf numFmtId="164" fontId="3" fillId="0" borderId="0" xfId="20" applyFont="1" applyAlignment="1">
      <alignment horizontal="center" vertical="center" wrapText="1"/>
      <protection/>
    </xf>
    <xf numFmtId="171" fontId="3" fillId="0" borderId="0" xfId="20" applyNumberFormat="1" applyFont="1" applyAlignment="1">
      <alignment horizontal="center" vertical="center"/>
      <protection/>
    </xf>
    <xf numFmtId="166" fontId="3" fillId="0" borderId="0" xfId="20" applyNumberFormat="1" applyFont="1" applyAlignment="1">
      <alignment horizontal="left" vertical="center"/>
      <protection/>
    </xf>
    <xf numFmtId="171" fontId="3" fillId="0" borderId="0" xfId="20" applyNumberFormat="1" applyFont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0</xdr:row>
      <xdr:rowOff>28575</xdr:rowOff>
    </xdr:from>
    <xdr:to>
      <xdr:col>6</xdr:col>
      <xdr:colOff>104775</xdr:colOff>
      <xdr:row>6</xdr:row>
      <xdr:rowOff>152400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8575"/>
          <a:ext cx="127635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7"/>
  <sheetViews>
    <sheetView showGridLines="0" tabSelected="1" workbookViewId="0" topLeftCell="A1">
      <selection activeCell="A1" sqref="A1"/>
    </sheetView>
  </sheetViews>
  <sheetFormatPr defaultColWidth="13.7109375" defaultRowHeight="15" customHeight="1"/>
  <cols>
    <col min="1" max="1" width="8.00390625" style="1" customWidth="1"/>
    <col min="2" max="3" width="10.7109375" style="1" customWidth="1"/>
    <col min="4" max="4" width="13.28125" style="1" customWidth="1"/>
    <col min="5" max="5" width="15.7109375" style="1" customWidth="1"/>
    <col min="6" max="6" width="12.28125" style="1" customWidth="1"/>
    <col min="7" max="8" width="20.7109375" style="1" customWidth="1"/>
    <col min="9" max="9" width="12.28125" style="1" customWidth="1"/>
    <col min="10" max="11" width="10.00390625" style="1" customWidth="1"/>
    <col min="12" max="12" width="24.140625" style="1" customWidth="1"/>
    <col min="13" max="13" width="24.28125" style="1" customWidth="1"/>
    <col min="14" max="26" width="10.00390625" style="1" customWidth="1"/>
    <col min="27" max="16384" width="14.421875" style="1" customWidth="1"/>
  </cols>
  <sheetData>
    <row r="1" spans="1:26" ht="13.5" customHeight="1">
      <c r="A1" s="2"/>
      <c r="B1" s="3"/>
      <c r="C1" s="3"/>
      <c r="D1" s="3"/>
      <c r="E1" s="3"/>
      <c r="F1" s="3"/>
      <c r="G1" s="4"/>
      <c r="H1" s="4"/>
      <c r="I1" s="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2"/>
      <c r="B2" s="3"/>
      <c r="C2" s="3"/>
      <c r="D2" s="3"/>
      <c r="E2" s="3"/>
      <c r="F2" s="3"/>
      <c r="G2" s="4"/>
      <c r="H2" s="4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>
      <c r="A3" s="2"/>
      <c r="B3" s="3"/>
      <c r="C3" s="3"/>
      <c r="D3" s="3"/>
      <c r="E3" s="3"/>
      <c r="F3" s="3"/>
      <c r="G3" s="4"/>
      <c r="H3" s="4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2"/>
      <c r="B4" s="3"/>
      <c r="C4" s="3"/>
      <c r="D4" s="3"/>
      <c r="E4" s="3"/>
      <c r="F4" s="3"/>
      <c r="G4" s="4"/>
      <c r="H4" s="4"/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>
      <c r="A5" s="2"/>
      <c r="B5" s="3"/>
      <c r="C5" s="3"/>
      <c r="D5" s="3"/>
      <c r="E5" s="3"/>
      <c r="F5" s="3"/>
      <c r="G5" s="4"/>
      <c r="H5" s="4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>
      <c r="A6" s="2"/>
      <c r="B6" s="3"/>
      <c r="C6" s="3"/>
      <c r="D6" s="3"/>
      <c r="E6" s="3"/>
      <c r="F6" s="3"/>
      <c r="G6" s="4"/>
      <c r="H6" s="4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>
      <c r="A7" s="2"/>
      <c r="B7" s="3"/>
      <c r="C7" s="3"/>
      <c r="D7" s="3"/>
      <c r="E7" s="3"/>
      <c r="F7" s="3"/>
      <c r="G7" s="4"/>
      <c r="H7" s="4"/>
      <c r="I7" s="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>
      <c r="A8" s="2"/>
      <c r="B8" s="3"/>
      <c r="C8" s="3"/>
      <c r="D8" s="3"/>
      <c r="E8" s="3"/>
      <c r="F8" s="3"/>
      <c r="G8" s="4"/>
      <c r="H8" s="4"/>
      <c r="I8" s="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.75" customHeight="1">
      <c r="A9" s="6"/>
      <c r="B9" s="7" t="s">
        <v>0</v>
      </c>
      <c r="C9" s="7"/>
      <c r="D9" s="7"/>
      <c r="E9" s="7"/>
      <c r="F9" s="7"/>
      <c r="G9" s="7"/>
      <c r="H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>
      <c r="A10" s="6"/>
      <c r="B10" s="8"/>
      <c r="C10" s="8"/>
      <c r="D10" s="8"/>
      <c r="E10" s="9"/>
      <c r="F10" s="10"/>
      <c r="G10" s="8"/>
      <c r="H10" s="8"/>
      <c r="I10" s="1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6"/>
      <c r="B11" s="8"/>
      <c r="C11" s="8"/>
      <c r="D11" s="8"/>
      <c r="E11" s="9"/>
      <c r="F11" s="10"/>
      <c r="G11" s="8"/>
      <c r="H11" s="8"/>
      <c r="I11" s="1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7" t="s">
        <v>1</v>
      </c>
      <c r="B12" s="7"/>
      <c r="C12" s="7"/>
      <c r="D12" s="8"/>
      <c r="E12" s="9"/>
      <c r="F12" s="10"/>
      <c r="G12" s="8"/>
      <c r="H12" s="8"/>
      <c r="I12" s="11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6"/>
      <c r="B13" s="12"/>
      <c r="C13" s="12"/>
      <c r="D13" s="13"/>
      <c r="E13" s="3"/>
      <c r="F13" s="14"/>
      <c r="G13" s="4"/>
      <c r="H13" s="4"/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>
      <c r="A14" s="6"/>
      <c r="B14" s="15" t="s">
        <v>2</v>
      </c>
      <c r="C14" s="16" t="s">
        <v>3</v>
      </c>
      <c r="D14" s="17" t="s">
        <v>4</v>
      </c>
      <c r="E14" s="18" t="s">
        <v>5</v>
      </c>
      <c r="F14" s="19" t="s">
        <v>6</v>
      </c>
      <c r="G14" s="15" t="s">
        <v>7</v>
      </c>
      <c r="H14" s="15" t="s">
        <v>8</v>
      </c>
      <c r="I14" s="19" t="s">
        <v>9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9" ht="12.75" customHeight="1">
      <c r="A15" s="20" t="s">
        <v>10</v>
      </c>
      <c r="B15" s="21">
        <v>43831</v>
      </c>
      <c r="C15" s="22">
        <v>43861</v>
      </c>
      <c r="D15" s="23" t="s">
        <v>11</v>
      </c>
      <c r="E15" s="24" t="s">
        <v>12</v>
      </c>
      <c r="F15" s="25">
        <v>15000</v>
      </c>
      <c r="G15" s="23" t="s">
        <v>13</v>
      </c>
      <c r="H15" s="23" t="s">
        <v>14</v>
      </c>
      <c r="I15" s="25">
        <v>15000</v>
      </c>
    </row>
    <row r="16" spans="1:9" ht="13.5" customHeight="1">
      <c r="A16" s="20"/>
      <c r="B16" s="21">
        <v>43862</v>
      </c>
      <c r="C16" s="22">
        <v>43907</v>
      </c>
      <c r="D16" s="23" t="s">
        <v>11</v>
      </c>
      <c r="E16" s="24" t="s">
        <v>15</v>
      </c>
      <c r="F16" s="25">
        <v>150126.76</v>
      </c>
      <c r="G16" s="23" t="s">
        <v>16</v>
      </c>
      <c r="H16" s="23" t="s">
        <v>17</v>
      </c>
      <c r="I16" s="25">
        <v>150126.76</v>
      </c>
    </row>
    <row r="17" spans="1:9" ht="12.75" customHeight="1">
      <c r="A17" s="20" t="s">
        <v>18</v>
      </c>
      <c r="B17" s="21">
        <v>43891</v>
      </c>
      <c r="C17" s="22">
        <v>43922</v>
      </c>
      <c r="D17" s="23" t="s">
        <v>11</v>
      </c>
      <c r="E17" s="24" t="s">
        <v>19</v>
      </c>
      <c r="F17" s="25">
        <v>28879.21</v>
      </c>
      <c r="G17" s="23" t="s">
        <v>13</v>
      </c>
      <c r="H17" s="23" t="s">
        <v>20</v>
      </c>
      <c r="I17" s="25">
        <v>28879.21</v>
      </c>
    </row>
    <row r="18" spans="1:9" ht="12.75" customHeight="1">
      <c r="A18" s="20"/>
      <c r="B18" s="21"/>
      <c r="C18" s="22"/>
      <c r="D18" s="22"/>
      <c r="E18" s="22"/>
      <c r="F18" s="25">
        <v>81216.18</v>
      </c>
      <c r="G18" s="23" t="s">
        <v>21</v>
      </c>
      <c r="H18" s="23" t="s">
        <v>22</v>
      </c>
      <c r="I18" s="25">
        <v>81216.18</v>
      </c>
    </row>
    <row r="19" spans="1:9" ht="12.75" customHeight="1">
      <c r="A19" s="20"/>
      <c r="B19" s="21"/>
      <c r="C19" s="22"/>
      <c r="D19" s="22"/>
      <c r="E19" s="22"/>
      <c r="F19" s="25">
        <v>119652.8</v>
      </c>
      <c r="G19" s="23" t="s">
        <v>23</v>
      </c>
      <c r="H19" s="23" t="s">
        <v>24</v>
      </c>
      <c r="I19" s="25">
        <v>119652.8</v>
      </c>
    </row>
    <row r="20" spans="1:9" ht="12.75" customHeight="1">
      <c r="A20" s="20"/>
      <c r="B20" s="21"/>
      <c r="C20" s="22"/>
      <c r="D20" s="22"/>
      <c r="E20" s="22"/>
      <c r="F20" s="25">
        <v>64403.15</v>
      </c>
      <c r="G20" s="23" t="s">
        <v>25</v>
      </c>
      <c r="H20" s="23" t="s">
        <v>26</v>
      </c>
      <c r="I20" s="25">
        <v>64403.15</v>
      </c>
    </row>
    <row r="21" spans="1:9" ht="12.75" customHeight="1">
      <c r="A21" s="20"/>
      <c r="B21" s="21"/>
      <c r="C21" s="22"/>
      <c r="D21" s="22"/>
      <c r="E21" s="22"/>
      <c r="F21" s="25">
        <v>33109.26</v>
      </c>
      <c r="G21" s="23" t="s">
        <v>27</v>
      </c>
      <c r="H21" s="23" t="s">
        <v>28</v>
      </c>
      <c r="I21" s="25">
        <v>33109.26</v>
      </c>
    </row>
    <row r="22" spans="1:9" ht="12.75" customHeight="1">
      <c r="A22" s="20"/>
      <c r="B22" s="21"/>
      <c r="C22" s="22"/>
      <c r="D22" s="22"/>
      <c r="E22" s="22"/>
      <c r="F22" s="25">
        <v>265669.23</v>
      </c>
      <c r="G22" s="23" t="s">
        <v>29</v>
      </c>
      <c r="H22" s="23" t="s">
        <v>30</v>
      </c>
      <c r="I22" s="25">
        <v>265669.23</v>
      </c>
    </row>
    <row r="23" spans="1:9" ht="12.75" customHeight="1">
      <c r="A23" s="20"/>
      <c r="B23" s="21"/>
      <c r="C23" s="22"/>
      <c r="D23" s="22"/>
      <c r="E23" s="22"/>
      <c r="F23" s="25">
        <v>196874.96</v>
      </c>
      <c r="G23" s="23" t="s">
        <v>31</v>
      </c>
      <c r="H23" s="23" t="s">
        <v>30</v>
      </c>
      <c r="I23" s="25">
        <v>196874.96</v>
      </c>
    </row>
    <row r="24" spans="1:9" ht="12.75" customHeight="1">
      <c r="A24" s="20"/>
      <c r="B24" s="21"/>
      <c r="C24" s="22"/>
      <c r="D24" s="22"/>
      <c r="E24" s="22"/>
      <c r="F24" s="25">
        <v>20603.17</v>
      </c>
      <c r="G24" s="23" t="s">
        <v>32</v>
      </c>
      <c r="H24" s="23" t="s">
        <v>33</v>
      </c>
      <c r="I24" s="25">
        <v>20603.17</v>
      </c>
    </row>
    <row r="25" spans="1:9" ht="12.75" customHeight="1">
      <c r="A25" s="20"/>
      <c r="B25" s="21">
        <v>43922</v>
      </c>
      <c r="C25" s="22">
        <v>43922</v>
      </c>
      <c r="D25" s="23" t="s">
        <v>11</v>
      </c>
      <c r="E25" s="24" t="s">
        <v>19</v>
      </c>
      <c r="F25" s="25">
        <v>16200</v>
      </c>
      <c r="G25" s="23" t="s">
        <v>34</v>
      </c>
      <c r="H25" s="23" t="s">
        <v>35</v>
      </c>
      <c r="I25" s="25">
        <v>16200</v>
      </c>
    </row>
    <row r="26" spans="1:9" ht="25.5" customHeight="1">
      <c r="A26" s="20"/>
      <c r="B26" s="26" t="s">
        <v>36</v>
      </c>
      <c r="C26" s="22">
        <v>43945</v>
      </c>
      <c r="D26" s="23" t="s">
        <v>11</v>
      </c>
      <c r="E26" s="27" t="s">
        <v>37</v>
      </c>
      <c r="F26" s="25">
        <v>33200</v>
      </c>
      <c r="G26" s="28" t="s">
        <v>38</v>
      </c>
      <c r="H26" s="28" t="s">
        <v>39</v>
      </c>
      <c r="I26" s="25">
        <v>33200</v>
      </c>
    </row>
    <row r="27" spans="1:9" ht="25.5" customHeight="1">
      <c r="A27" s="20"/>
      <c r="B27" s="21">
        <v>43952</v>
      </c>
      <c r="C27" s="22">
        <v>43956</v>
      </c>
      <c r="D27" s="23" t="s">
        <v>11</v>
      </c>
      <c r="E27" s="29" t="s">
        <v>40</v>
      </c>
      <c r="F27" s="25">
        <v>24000</v>
      </c>
      <c r="G27" s="23" t="s">
        <v>41</v>
      </c>
      <c r="H27" s="23" t="s">
        <v>42</v>
      </c>
      <c r="I27" s="25">
        <v>24000</v>
      </c>
    </row>
    <row r="28" spans="1:9" ht="12.75" customHeight="1">
      <c r="A28" s="20"/>
      <c r="B28" s="21">
        <v>43983</v>
      </c>
      <c r="C28" s="22">
        <v>43971</v>
      </c>
      <c r="D28" s="23" t="s">
        <v>11</v>
      </c>
      <c r="E28" s="24" t="s">
        <v>43</v>
      </c>
      <c r="F28" s="25">
        <v>1119121.92</v>
      </c>
      <c r="G28" s="23" t="s">
        <v>44</v>
      </c>
      <c r="H28" s="23" t="s">
        <v>45</v>
      </c>
      <c r="I28" s="25">
        <v>1119121.92</v>
      </c>
    </row>
    <row r="29" spans="1:9" ht="12.75" customHeight="1">
      <c r="A29" s="20"/>
      <c r="B29" s="21">
        <v>44013</v>
      </c>
      <c r="C29" s="22">
        <v>43973</v>
      </c>
      <c r="D29" s="23" t="s">
        <v>11</v>
      </c>
      <c r="E29" s="24" t="s">
        <v>46</v>
      </c>
      <c r="F29" s="25">
        <v>210000</v>
      </c>
      <c r="G29" s="23" t="s">
        <v>47</v>
      </c>
      <c r="H29" s="23" t="s">
        <v>48</v>
      </c>
      <c r="I29" s="25">
        <v>361344.8</v>
      </c>
    </row>
    <row r="30" spans="1:9" ht="12.75" customHeight="1">
      <c r="A30" s="20"/>
      <c r="B30" s="21"/>
      <c r="C30" s="22"/>
      <c r="D30" s="22"/>
      <c r="E30" s="22"/>
      <c r="F30" s="25">
        <v>17500</v>
      </c>
      <c r="G30" s="23" t="s">
        <v>49</v>
      </c>
      <c r="H30" s="23"/>
      <c r="I30" s="23"/>
    </row>
    <row r="31" spans="1:9" ht="12.75" customHeight="1">
      <c r="A31" s="20"/>
      <c r="B31" s="21"/>
      <c r="C31" s="22"/>
      <c r="D31" s="22"/>
      <c r="E31" s="22"/>
      <c r="F31" s="25">
        <v>53844.8</v>
      </c>
      <c r="G31" s="23" t="s">
        <v>50</v>
      </c>
      <c r="H31" s="23"/>
      <c r="I31" s="23"/>
    </row>
    <row r="32" spans="1:9" ht="12.75" customHeight="1">
      <c r="A32" s="20"/>
      <c r="B32" s="21"/>
      <c r="C32" s="22"/>
      <c r="D32" s="22"/>
      <c r="E32" s="22"/>
      <c r="F32" s="25">
        <v>80000</v>
      </c>
      <c r="G32" s="23" t="s">
        <v>51</v>
      </c>
      <c r="H32" s="23"/>
      <c r="I32" s="23"/>
    </row>
    <row r="33" spans="1:9" ht="25.5" customHeight="1">
      <c r="A33" s="20"/>
      <c r="B33" s="26" t="s">
        <v>52</v>
      </c>
      <c r="C33" s="22">
        <v>43978</v>
      </c>
      <c r="D33" s="30" t="s">
        <v>11</v>
      </c>
      <c r="E33" s="27" t="s">
        <v>53</v>
      </c>
      <c r="F33" s="25">
        <v>177664</v>
      </c>
      <c r="G33" s="28" t="s">
        <v>54</v>
      </c>
      <c r="H33" s="28" t="s">
        <v>39</v>
      </c>
      <c r="I33" s="25">
        <v>177664</v>
      </c>
    </row>
    <row r="34" spans="1:9" ht="12.75" customHeight="1">
      <c r="A34" s="20"/>
      <c r="B34" s="21">
        <v>44044</v>
      </c>
      <c r="C34" s="22">
        <v>43985</v>
      </c>
      <c r="D34" s="23" t="s">
        <v>11</v>
      </c>
      <c r="E34" s="24" t="s">
        <v>55</v>
      </c>
      <c r="F34" s="25">
        <v>1500000</v>
      </c>
      <c r="G34" s="23" t="s">
        <v>56</v>
      </c>
      <c r="H34" s="23" t="s">
        <v>57</v>
      </c>
      <c r="I34" s="25">
        <v>1500000</v>
      </c>
    </row>
    <row r="35" spans="1:9" ht="13.5" customHeight="1">
      <c r="A35" s="20"/>
      <c r="B35" s="21">
        <v>44075</v>
      </c>
      <c r="C35" s="22">
        <v>44000</v>
      </c>
      <c r="D35" s="23" t="s">
        <v>11</v>
      </c>
      <c r="E35" s="24" t="s">
        <v>58</v>
      </c>
      <c r="F35" s="25">
        <v>400000</v>
      </c>
      <c r="G35" s="23" t="s">
        <v>47</v>
      </c>
      <c r="H35" s="23" t="s">
        <v>59</v>
      </c>
      <c r="I35" s="25">
        <v>400000</v>
      </c>
    </row>
    <row r="36" spans="1:9" ht="12.75" customHeight="1">
      <c r="A36" s="20" t="s">
        <v>60</v>
      </c>
      <c r="B36" s="21">
        <v>44105</v>
      </c>
      <c r="C36" s="22">
        <v>44026</v>
      </c>
      <c r="D36" s="23" t="s">
        <v>11</v>
      </c>
      <c r="E36" s="24" t="s">
        <v>61</v>
      </c>
      <c r="F36" s="25">
        <v>5000</v>
      </c>
      <c r="G36" s="23" t="s">
        <v>62</v>
      </c>
      <c r="H36" s="23" t="s">
        <v>63</v>
      </c>
      <c r="I36" s="25">
        <v>5099.5</v>
      </c>
    </row>
    <row r="37" spans="1:9" ht="12.75" customHeight="1">
      <c r="A37" s="20"/>
      <c r="B37" s="21"/>
      <c r="C37" s="22"/>
      <c r="D37" s="22"/>
      <c r="E37" s="22"/>
      <c r="F37" s="25">
        <v>99.5</v>
      </c>
      <c r="G37" s="23" t="s">
        <v>64</v>
      </c>
      <c r="H37" s="23"/>
      <c r="I37" s="23"/>
    </row>
    <row r="38" spans="1:9" ht="12.75" customHeight="1">
      <c r="A38" s="20"/>
      <c r="B38" s="21">
        <v>44166</v>
      </c>
      <c r="C38" s="22">
        <v>44042</v>
      </c>
      <c r="D38" s="23" t="s">
        <v>11</v>
      </c>
      <c r="E38" s="24" t="s">
        <v>65</v>
      </c>
      <c r="F38" s="25">
        <v>125000</v>
      </c>
      <c r="G38" s="23" t="s">
        <v>66</v>
      </c>
      <c r="H38" s="23" t="s">
        <v>67</v>
      </c>
      <c r="I38" s="25">
        <v>125000</v>
      </c>
    </row>
    <row r="39" spans="1:9" ht="25.5" customHeight="1">
      <c r="A39" s="20"/>
      <c r="B39" s="21" t="s">
        <v>68</v>
      </c>
      <c r="C39" s="22">
        <v>44060</v>
      </c>
      <c r="D39" s="23" t="s">
        <v>69</v>
      </c>
      <c r="E39" s="29" t="s">
        <v>40</v>
      </c>
      <c r="F39" s="25">
        <v>199884.78</v>
      </c>
      <c r="G39" s="23">
        <v>46112</v>
      </c>
      <c r="H39" s="23" t="s">
        <v>39</v>
      </c>
      <c r="I39" s="25">
        <v>199884.78</v>
      </c>
    </row>
    <row r="40" spans="1:9" ht="12.75" customHeight="1">
      <c r="A40" s="20"/>
      <c r="B40" s="21" t="s">
        <v>70</v>
      </c>
      <c r="C40" s="22">
        <v>44070</v>
      </c>
      <c r="D40" s="23" t="s">
        <v>69</v>
      </c>
      <c r="E40" s="24" t="s">
        <v>71</v>
      </c>
      <c r="F40" s="25">
        <v>48000</v>
      </c>
      <c r="G40" s="23">
        <v>46112</v>
      </c>
      <c r="H40" s="23" t="s">
        <v>72</v>
      </c>
      <c r="I40" s="25">
        <v>48000</v>
      </c>
    </row>
    <row r="41" spans="1:9" ht="12.75" customHeight="1">
      <c r="A41" s="20"/>
      <c r="B41" s="21" t="s">
        <v>73</v>
      </c>
      <c r="C41" s="22">
        <v>44070</v>
      </c>
      <c r="D41" s="23" t="s">
        <v>11</v>
      </c>
      <c r="E41" s="24" t="s">
        <v>12</v>
      </c>
      <c r="F41" s="25">
        <v>28000</v>
      </c>
      <c r="G41" s="23" t="s">
        <v>74</v>
      </c>
      <c r="H41" s="23" t="s">
        <v>75</v>
      </c>
      <c r="I41" s="25">
        <v>28000</v>
      </c>
    </row>
    <row r="42" spans="1:9" ht="12.75" customHeight="1">
      <c r="A42" s="20"/>
      <c r="B42" s="21" t="s">
        <v>76</v>
      </c>
      <c r="C42" s="22">
        <v>44081</v>
      </c>
      <c r="D42" s="23" t="s">
        <v>11</v>
      </c>
      <c r="E42" s="24" t="s">
        <v>19</v>
      </c>
      <c r="F42" s="25">
        <v>12000</v>
      </c>
      <c r="G42" s="23" t="s">
        <v>34</v>
      </c>
      <c r="H42" s="23" t="s">
        <v>77</v>
      </c>
      <c r="I42" s="25">
        <v>12000</v>
      </c>
    </row>
    <row r="43" spans="1:9" ht="12.75" customHeight="1">
      <c r="A43" s="20"/>
      <c r="B43" s="21" t="s">
        <v>78</v>
      </c>
      <c r="C43" s="22">
        <v>44083</v>
      </c>
      <c r="D43" s="23" t="s">
        <v>11</v>
      </c>
      <c r="E43" s="24" t="s">
        <v>79</v>
      </c>
      <c r="F43" s="25">
        <v>10000</v>
      </c>
      <c r="G43" s="23" t="s">
        <v>80</v>
      </c>
      <c r="H43" s="23" t="s">
        <v>81</v>
      </c>
      <c r="I43" s="25">
        <v>10000</v>
      </c>
    </row>
    <row r="44" spans="1:9" ht="13.5" customHeight="1">
      <c r="A44" s="20"/>
      <c r="B44" s="21" t="s">
        <v>82</v>
      </c>
      <c r="C44" s="22">
        <v>44098</v>
      </c>
      <c r="D44" s="23" t="s">
        <v>11</v>
      </c>
      <c r="E44" s="24" t="s">
        <v>61</v>
      </c>
      <c r="F44" s="25">
        <v>1742.4</v>
      </c>
      <c r="G44" s="23" t="s">
        <v>83</v>
      </c>
      <c r="H44" s="23" t="s">
        <v>84</v>
      </c>
      <c r="I44" s="25">
        <v>1742.4</v>
      </c>
    </row>
    <row r="45" spans="1:9" ht="12.75" customHeight="1">
      <c r="A45" s="20" t="s">
        <v>85</v>
      </c>
      <c r="B45" s="21" t="s">
        <v>86</v>
      </c>
      <c r="C45" s="22">
        <v>44110</v>
      </c>
      <c r="D45" s="23" t="s">
        <v>11</v>
      </c>
      <c r="E45" s="24" t="s">
        <v>19</v>
      </c>
      <c r="F45" s="25">
        <v>85143.06</v>
      </c>
      <c r="G45" s="23" t="s">
        <v>87</v>
      </c>
      <c r="H45" s="23" t="s">
        <v>20</v>
      </c>
      <c r="I45" s="25">
        <v>85143.06</v>
      </c>
    </row>
    <row r="46" spans="1:9" ht="12.75" customHeight="1">
      <c r="A46" s="20"/>
      <c r="B46" s="21"/>
      <c r="C46" s="22"/>
      <c r="D46" s="22"/>
      <c r="E46" s="22"/>
      <c r="F46" s="25">
        <v>34806.93</v>
      </c>
      <c r="G46" s="23" t="s">
        <v>21</v>
      </c>
      <c r="H46" s="23" t="s">
        <v>22</v>
      </c>
      <c r="I46" s="25">
        <v>34806.93</v>
      </c>
    </row>
    <row r="47" spans="1:9" ht="12.75" customHeight="1">
      <c r="A47" s="20"/>
      <c r="B47" s="21"/>
      <c r="C47" s="22"/>
      <c r="D47" s="22"/>
      <c r="E47" s="22"/>
      <c r="F47" s="25">
        <v>119652.8</v>
      </c>
      <c r="G47" s="23" t="s">
        <v>23</v>
      </c>
      <c r="H47" s="23" t="s">
        <v>88</v>
      </c>
      <c r="I47" s="25">
        <v>119652.8</v>
      </c>
    </row>
    <row r="48" spans="1:9" ht="12.75" customHeight="1">
      <c r="A48" s="20"/>
      <c r="B48" s="21"/>
      <c r="C48" s="22"/>
      <c r="D48" s="22"/>
      <c r="E48" s="22"/>
      <c r="F48" s="25">
        <v>117789.01</v>
      </c>
      <c r="G48" s="23" t="s">
        <v>25</v>
      </c>
      <c r="H48" s="23" t="s">
        <v>26</v>
      </c>
      <c r="I48" s="25">
        <v>117789.01</v>
      </c>
    </row>
    <row r="49" spans="1:9" ht="12.75" customHeight="1">
      <c r="A49" s="20"/>
      <c r="B49" s="21" t="s">
        <v>89</v>
      </c>
      <c r="C49" s="22">
        <v>44112</v>
      </c>
      <c r="D49" s="23" t="s">
        <v>11</v>
      </c>
      <c r="E49" s="24" t="s">
        <v>61</v>
      </c>
      <c r="F49" s="25">
        <v>2129.5</v>
      </c>
      <c r="G49" s="23" t="s">
        <v>90</v>
      </c>
      <c r="H49" s="23" t="s">
        <v>91</v>
      </c>
      <c r="I49" s="25">
        <v>10829.5</v>
      </c>
    </row>
    <row r="50" spans="1:9" ht="12.75" customHeight="1">
      <c r="A50" s="20"/>
      <c r="B50" s="21"/>
      <c r="C50" s="22"/>
      <c r="D50" s="22"/>
      <c r="E50" s="22"/>
      <c r="F50" s="25">
        <v>8700</v>
      </c>
      <c r="G50" s="23" t="s">
        <v>92</v>
      </c>
      <c r="H50" s="23"/>
      <c r="I50" s="23"/>
    </row>
    <row r="51" spans="1:9" ht="12.75" customHeight="1">
      <c r="A51" s="20"/>
      <c r="B51" s="21" t="s">
        <v>93</v>
      </c>
      <c r="C51" s="22">
        <v>44112</v>
      </c>
      <c r="D51" s="23" t="s">
        <v>11</v>
      </c>
      <c r="E51" s="24" t="s">
        <v>94</v>
      </c>
      <c r="F51" s="25">
        <v>15000</v>
      </c>
      <c r="G51" s="23" t="s">
        <v>95</v>
      </c>
      <c r="H51" s="23" t="s">
        <v>96</v>
      </c>
      <c r="I51" s="25">
        <v>37000</v>
      </c>
    </row>
    <row r="52" spans="1:9" ht="12.75" customHeight="1">
      <c r="A52" s="20"/>
      <c r="B52" s="21"/>
      <c r="C52" s="22"/>
      <c r="D52" s="22"/>
      <c r="E52" s="22"/>
      <c r="F52" s="25">
        <v>22000</v>
      </c>
      <c r="G52" s="23" t="s">
        <v>97</v>
      </c>
      <c r="H52" s="23"/>
      <c r="I52" s="23"/>
    </row>
    <row r="53" spans="1:9" ht="12.75" customHeight="1">
      <c r="A53" s="20"/>
      <c r="B53" s="21" t="s">
        <v>98</v>
      </c>
      <c r="C53" s="22">
        <v>44113</v>
      </c>
      <c r="D53" s="23" t="s">
        <v>11</v>
      </c>
      <c r="E53" s="24" t="s">
        <v>19</v>
      </c>
      <c r="F53" s="25">
        <v>12000</v>
      </c>
      <c r="G53" s="23" t="s">
        <v>99</v>
      </c>
      <c r="H53" s="23" t="s">
        <v>100</v>
      </c>
      <c r="I53" s="25">
        <v>300000</v>
      </c>
    </row>
    <row r="54" spans="1:9" ht="12.75" customHeight="1">
      <c r="A54" s="20"/>
      <c r="B54" s="21"/>
      <c r="C54" s="22"/>
      <c r="D54" s="22"/>
      <c r="E54" s="22"/>
      <c r="F54" s="25">
        <v>100000</v>
      </c>
      <c r="G54" s="23" t="s">
        <v>31</v>
      </c>
      <c r="H54" s="23"/>
      <c r="I54" s="23"/>
    </row>
    <row r="55" spans="1:9" ht="12.75" customHeight="1">
      <c r="A55" s="20"/>
      <c r="B55" s="21"/>
      <c r="C55" s="22"/>
      <c r="D55" s="22"/>
      <c r="E55" s="22"/>
      <c r="F55" s="25">
        <v>48000</v>
      </c>
      <c r="G55" s="23" t="s">
        <v>87</v>
      </c>
      <c r="H55" s="23"/>
      <c r="I55" s="23"/>
    </row>
    <row r="56" spans="1:9" ht="12.75" customHeight="1">
      <c r="A56" s="20"/>
      <c r="B56" s="21"/>
      <c r="C56" s="22"/>
      <c r="D56" s="22"/>
      <c r="E56" s="22"/>
      <c r="F56" s="25">
        <v>60000</v>
      </c>
      <c r="G56" s="23" t="s">
        <v>101</v>
      </c>
      <c r="H56" s="23"/>
      <c r="I56" s="23"/>
    </row>
    <row r="57" spans="1:9" ht="12.75" customHeight="1">
      <c r="A57" s="20"/>
      <c r="B57" s="21"/>
      <c r="C57" s="22"/>
      <c r="D57" s="22"/>
      <c r="E57" s="22"/>
      <c r="F57" s="25">
        <v>80000</v>
      </c>
      <c r="G57" s="23" t="s">
        <v>27</v>
      </c>
      <c r="H57" s="23"/>
      <c r="I57" s="23"/>
    </row>
    <row r="58" spans="1:9" ht="12.75" customHeight="1">
      <c r="A58" s="20"/>
      <c r="B58" s="21" t="s">
        <v>102</v>
      </c>
      <c r="C58" s="22">
        <v>44113</v>
      </c>
      <c r="D58" s="23" t="s">
        <v>11</v>
      </c>
      <c r="E58" s="24" t="s">
        <v>79</v>
      </c>
      <c r="F58" s="25">
        <v>19262.06</v>
      </c>
      <c r="G58" s="23" t="s">
        <v>103</v>
      </c>
      <c r="H58" s="23" t="s">
        <v>81</v>
      </c>
      <c r="I58" s="25">
        <v>19262.06</v>
      </c>
    </row>
    <row r="59" spans="1:9" ht="12.75" customHeight="1">
      <c r="A59" s="20"/>
      <c r="B59" s="21" t="s">
        <v>104</v>
      </c>
      <c r="C59" s="22">
        <v>44118</v>
      </c>
      <c r="D59" s="23" t="s">
        <v>11</v>
      </c>
      <c r="E59" s="24" t="s">
        <v>105</v>
      </c>
      <c r="F59" s="25">
        <v>5445.86</v>
      </c>
      <c r="G59" s="23" t="s">
        <v>106</v>
      </c>
      <c r="H59" s="23" t="s">
        <v>107</v>
      </c>
      <c r="I59" s="25">
        <v>5445.86</v>
      </c>
    </row>
    <row r="60" spans="1:9" ht="25.5" customHeight="1">
      <c r="A60" s="20"/>
      <c r="B60" s="26" t="s">
        <v>108</v>
      </c>
      <c r="C60" s="31">
        <v>44144</v>
      </c>
      <c r="D60" s="32" t="s">
        <v>11</v>
      </c>
      <c r="E60" s="27" t="s">
        <v>109</v>
      </c>
      <c r="F60" s="33">
        <v>113000</v>
      </c>
      <c r="G60" s="28" t="s">
        <v>110</v>
      </c>
      <c r="H60" s="28" t="s">
        <v>100</v>
      </c>
      <c r="I60" s="25">
        <v>113000</v>
      </c>
    </row>
    <row r="61" spans="1:9" ht="12.75" customHeight="1">
      <c r="A61" s="20"/>
      <c r="B61" s="21" t="s">
        <v>111</v>
      </c>
      <c r="C61" s="22">
        <v>44145</v>
      </c>
      <c r="D61" s="23" t="s">
        <v>11</v>
      </c>
      <c r="E61" s="24" t="s">
        <v>15</v>
      </c>
      <c r="F61" s="25">
        <v>64077.07</v>
      </c>
      <c r="G61" s="23" t="s">
        <v>112</v>
      </c>
      <c r="H61" s="23" t="s">
        <v>113</v>
      </c>
      <c r="I61" s="25">
        <v>34000</v>
      </c>
    </row>
    <row r="62" spans="1:9" ht="12.75" customHeight="1">
      <c r="A62" s="20"/>
      <c r="B62" s="21"/>
      <c r="C62" s="22"/>
      <c r="D62" s="22"/>
      <c r="E62" s="22"/>
      <c r="F62" s="22"/>
      <c r="G62" s="22"/>
      <c r="H62" s="23" t="s">
        <v>114</v>
      </c>
      <c r="I62" s="25">
        <v>30077.07</v>
      </c>
    </row>
    <row r="63" spans="1:9" ht="12.75" customHeight="1">
      <c r="A63" s="20"/>
      <c r="B63" s="21" t="s">
        <v>115</v>
      </c>
      <c r="C63" s="22">
        <v>44152</v>
      </c>
      <c r="D63" s="23" t="s">
        <v>11</v>
      </c>
      <c r="E63" s="24" t="s">
        <v>15</v>
      </c>
      <c r="F63" s="25">
        <v>58833.35</v>
      </c>
      <c r="G63" s="23" t="s">
        <v>116</v>
      </c>
      <c r="H63" s="23" t="s">
        <v>117</v>
      </c>
      <c r="I63" s="25">
        <v>58833.35</v>
      </c>
    </row>
    <row r="64" spans="1:9" ht="12.75" customHeight="1">
      <c r="A64" s="20"/>
      <c r="B64" s="21" t="s">
        <v>118</v>
      </c>
      <c r="C64" s="22">
        <v>44153</v>
      </c>
      <c r="D64" s="23" t="s">
        <v>11</v>
      </c>
      <c r="E64" s="24" t="s">
        <v>94</v>
      </c>
      <c r="F64" s="25">
        <v>15700</v>
      </c>
      <c r="G64" s="23" t="s">
        <v>119</v>
      </c>
      <c r="H64" s="23" t="s">
        <v>120</v>
      </c>
      <c r="I64" s="25">
        <v>15700</v>
      </c>
    </row>
    <row r="65" spans="1:9" ht="12.75" customHeight="1">
      <c r="A65" s="20"/>
      <c r="B65" s="21" t="s">
        <v>121</v>
      </c>
      <c r="C65" s="22">
        <v>44165</v>
      </c>
      <c r="D65" s="23" t="s">
        <v>11</v>
      </c>
      <c r="E65" s="24" t="s">
        <v>122</v>
      </c>
      <c r="F65" s="25">
        <v>30000</v>
      </c>
      <c r="G65" s="23" t="s">
        <v>123</v>
      </c>
      <c r="H65" s="23" t="s">
        <v>124</v>
      </c>
      <c r="I65" s="25">
        <v>30000</v>
      </c>
    </row>
    <row r="66" spans="1:9" ht="12.75" customHeight="1">
      <c r="A66" s="20"/>
      <c r="B66" s="21" t="s">
        <v>125</v>
      </c>
      <c r="C66" s="22">
        <v>44168</v>
      </c>
      <c r="D66" s="23" t="s">
        <v>11</v>
      </c>
      <c r="E66" s="24"/>
      <c r="F66" s="25">
        <v>27801.59</v>
      </c>
      <c r="G66" s="23" t="s">
        <v>126</v>
      </c>
      <c r="H66" s="32" t="s">
        <v>127</v>
      </c>
      <c r="I66" s="33">
        <v>32801.59</v>
      </c>
    </row>
    <row r="67" spans="1:9" ht="12.75" customHeight="1">
      <c r="A67" s="20"/>
      <c r="B67" s="21"/>
      <c r="C67" s="22"/>
      <c r="D67" s="22"/>
      <c r="E67" s="22"/>
      <c r="F67" s="25">
        <v>5000</v>
      </c>
      <c r="G67" s="23" t="s">
        <v>128</v>
      </c>
      <c r="H67" s="32"/>
      <c r="I67" s="32"/>
    </row>
    <row r="68" spans="1:9" ht="12.75" customHeight="1">
      <c r="A68" s="20"/>
      <c r="B68" s="21" t="s">
        <v>129</v>
      </c>
      <c r="C68" s="22">
        <v>44195</v>
      </c>
      <c r="D68" s="23" t="s">
        <v>11</v>
      </c>
      <c r="E68" s="24" t="s">
        <v>19</v>
      </c>
      <c r="F68" s="25">
        <v>2878.5</v>
      </c>
      <c r="G68" s="34" t="s">
        <v>130</v>
      </c>
      <c r="H68" s="23" t="s">
        <v>131</v>
      </c>
      <c r="I68" s="25">
        <v>83254.59</v>
      </c>
    </row>
    <row r="69" spans="1:9" ht="12.75" customHeight="1">
      <c r="A69" s="20"/>
      <c r="B69" s="21"/>
      <c r="C69" s="22"/>
      <c r="D69" s="22"/>
      <c r="E69" s="22"/>
      <c r="F69" s="25">
        <v>16687.11</v>
      </c>
      <c r="G69" s="34" t="s">
        <v>132</v>
      </c>
      <c r="H69" s="23"/>
      <c r="I69" s="23"/>
    </row>
    <row r="70" spans="1:9" ht="12.75" customHeight="1">
      <c r="A70" s="20"/>
      <c r="B70" s="21"/>
      <c r="C70" s="22"/>
      <c r="D70" s="22"/>
      <c r="E70" s="22"/>
      <c r="F70" s="25">
        <v>6666.05</v>
      </c>
      <c r="G70" s="34" t="s">
        <v>29</v>
      </c>
      <c r="H70" s="23"/>
      <c r="I70" s="23"/>
    </row>
    <row r="71" spans="1:9" ht="12.75" customHeight="1">
      <c r="A71" s="20"/>
      <c r="B71" s="21"/>
      <c r="C71" s="22"/>
      <c r="D71" s="22"/>
      <c r="E71" s="22"/>
      <c r="F71" s="25">
        <v>25938.06</v>
      </c>
      <c r="G71" s="34" t="s">
        <v>133</v>
      </c>
      <c r="H71" s="23"/>
      <c r="I71" s="23"/>
    </row>
    <row r="72" spans="1:9" ht="12.75" customHeight="1">
      <c r="A72" s="20"/>
      <c r="B72" s="21"/>
      <c r="C72" s="22"/>
      <c r="D72" s="22"/>
      <c r="E72" s="22"/>
      <c r="F72" s="25">
        <v>4286.71</v>
      </c>
      <c r="G72" s="34" t="s">
        <v>134</v>
      </c>
      <c r="H72" s="23"/>
      <c r="I72" s="23"/>
    </row>
    <row r="73" spans="1:9" ht="12.75" customHeight="1">
      <c r="A73" s="20"/>
      <c r="B73" s="21"/>
      <c r="C73" s="22"/>
      <c r="D73" s="22"/>
      <c r="E73" s="22"/>
      <c r="F73" s="25">
        <v>778.84</v>
      </c>
      <c r="G73" s="34" t="s">
        <v>135</v>
      </c>
      <c r="H73" s="23"/>
      <c r="I73" s="23"/>
    </row>
    <row r="74" spans="1:9" ht="12.75" customHeight="1">
      <c r="A74" s="20"/>
      <c r="B74" s="21"/>
      <c r="C74" s="22"/>
      <c r="D74" s="22"/>
      <c r="E74" s="22"/>
      <c r="F74" s="25">
        <v>24034.89</v>
      </c>
      <c r="G74" s="34" t="s">
        <v>136</v>
      </c>
      <c r="H74" s="23"/>
      <c r="I74" s="23"/>
    </row>
    <row r="75" spans="1:9" ht="12.75" customHeight="1">
      <c r="A75" s="20"/>
      <c r="B75" s="21"/>
      <c r="C75" s="22"/>
      <c r="D75" s="22"/>
      <c r="E75" s="22"/>
      <c r="F75" s="25">
        <v>1984.43</v>
      </c>
      <c r="G75" s="34" t="s">
        <v>137</v>
      </c>
      <c r="H75" s="23"/>
      <c r="I75" s="23"/>
    </row>
    <row r="76" spans="1:9" ht="12.75" customHeight="1">
      <c r="A76" s="20"/>
      <c r="B76" s="21"/>
      <c r="C76" s="22"/>
      <c r="D76" s="22"/>
      <c r="E76" s="22"/>
      <c r="F76" s="25">
        <v>6597.08</v>
      </c>
      <c r="G76" s="35" t="s">
        <v>138</v>
      </c>
      <c r="H76" s="32" t="s">
        <v>20</v>
      </c>
      <c r="I76" s="33">
        <v>6597.08</v>
      </c>
    </row>
    <row r="77" spans="1:9" ht="25.5" customHeight="1">
      <c r="A77" s="20"/>
      <c r="B77" s="36" t="s">
        <v>139</v>
      </c>
      <c r="C77" s="37">
        <v>44195</v>
      </c>
      <c r="D77" s="30" t="s">
        <v>69</v>
      </c>
      <c r="E77" s="38" t="s">
        <v>140</v>
      </c>
      <c r="F77" s="39">
        <v>16990</v>
      </c>
      <c r="G77" s="23">
        <v>47002</v>
      </c>
      <c r="H77" s="23" t="s">
        <v>67</v>
      </c>
      <c r="I77" s="25">
        <v>16990</v>
      </c>
    </row>
    <row r="78" spans="1:13" ht="25.5" customHeight="1">
      <c r="A78" s="20"/>
      <c r="B78" s="36" t="s">
        <v>141</v>
      </c>
      <c r="C78" s="37" t="s">
        <v>142</v>
      </c>
      <c r="D78" s="30" t="s">
        <v>69</v>
      </c>
      <c r="E78" s="38" t="s">
        <v>40</v>
      </c>
      <c r="F78" s="40">
        <v>21905</v>
      </c>
      <c r="G78" s="23">
        <v>47001</v>
      </c>
      <c r="H78" s="23" t="s">
        <v>39</v>
      </c>
      <c r="I78" s="25">
        <v>21905</v>
      </c>
      <c r="K78" s="41"/>
      <c r="L78" s="42"/>
      <c r="M78" s="42"/>
    </row>
    <row r="79" spans="1:26" ht="12.75" customHeight="1">
      <c r="A79" s="20"/>
      <c r="B79" s="43" t="s">
        <v>143</v>
      </c>
      <c r="C79" s="31">
        <v>44195</v>
      </c>
      <c r="D79" s="32" t="s">
        <v>11</v>
      </c>
      <c r="E79" s="44" t="s">
        <v>144</v>
      </c>
      <c r="F79" s="25">
        <v>282000</v>
      </c>
      <c r="G79" s="23" t="s">
        <v>145</v>
      </c>
      <c r="H79" s="23" t="s">
        <v>146</v>
      </c>
      <c r="I79" s="25">
        <v>1637500</v>
      </c>
      <c r="J79" s="45"/>
      <c r="K79" s="41"/>
      <c r="L79" s="42"/>
      <c r="M79" s="42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 customHeight="1">
      <c r="A80" s="20"/>
      <c r="B80" s="43"/>
      <c r="C80" s="31"/>
      <c r="D80" s="31"/>
      <c r="E80" s="31"/>
      <c r="F80" s="25">
        <v>779500</v>
      </c>
      <c r="G80" s="23" t="s">
        <v>114</v>
      </c>
      <c r="H80" s="23"/>
      <c r="I80" s="23"/>
      <c r="J80" s="45"/>
      <c r="K80" s="41"/>
      <c r="L80" s="42"/>
      <c r="M80" s="42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 customHeight="1">
      <c r="A81" s="20"/>
      <c r="B81" s="43"/>
      <c r="C81" s="31"/>
      <c r="D81" s="31"/>
      <c r="E81" s="31"/>
      <c r="F81" s="25">
        <v>276000</v>
      </c>
      <c r="G81" s="23" t="s">
        <v>147</v>
      </c>
      <c r="H81" s="23"/>
      <c r="I81" s="23"/>
      <c r="J81" s="45"/>
      <c r="K81" s="41"/>
      <c r="L81" s="42"/>
      <c r="M81" s="42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 customHeight="1">
      <c r="A82" s="20"/>
      <c r="B82" s="43"/>
      <c r="C82" s="31"/>
      <c r="D82" s="31"/>
      <c r="E82" s="31"/>
      <c r="F82" s="25">
        <v>300000</v>
      </c>
      <c r="G82" s="23" t="s">
        <v>148</v>
      </c>
      <c r="H82" s="23"/>
      <c r="I82" s="23"/>
      <c r="J82" s="45"/>
      <c r="K82" s="41"/>
      <c r="L82" s="42"/>
      <c r="M82" s="42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 customHeight="1">
      <c r="A83" s="20"/>
      <c r="B83" s="43"/>
      <c r="C83" s="31"/>
      <c r="D83" s="31"/>
      <c r="E83" s="31"/>
      <c r="F83" s="25">
        <v>158320</v>
      </c>
      <c r="G83" s="23" t="s">
        <v>149</v>
      </c>
      <c r="H83" s="23" t="s">
        <v>41</v>
      </c>
      <c r="I83" s="25">
        <v>212320</v>
      </c>
      <c r="J83" s="45"/>
      <c r="K83" s="41"/>
      <c r="L83" s="42"/>
      <c r="M83" s="42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 customHeight="1">
      <c r="A84" s="20"/>
      <c r="B84" s="43"/>
      <c r="C84" s="31"/>
      <c r="D84" s="31"/>
      <c r="E84" s="31"/>
      <c r="F84" s="25">
        <v>25000</v>
      </c>
      <c r="G84" s="23" t="s">
        <v>150</v>
      </c>
      <c r="H84" s="23"/>
      <c r="I84" s="23"/>
      <c r="J84" s="45"/>
      <c r="K84" s="41"/>
      <c r="L84" s="42"/>
      <c r="M84" s="42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13" ht="12.75" customHeight="1">
      <c r="A85" s="20"/>
      <c r="B85" s="43"/>
      <c r="C85" s="31"/>
      <c r="D85" s="31"/>
      <c r="E85" s="31"/>
      <c r="F85" s="25">
        <v>29000</v>
      </c>
      <c r="G85" s="23" t="s">
        <v>147</v>
      </c>
      <c r="H85" s="23"/>
      <c r="I85" s="23"/>
      <c r="K85" s="42"/>
      <c r="L85" s="42"/>
      <c r="M85" s="42"/>
    </row>
    <row r="86" spans="1:13" ht="12.75" customHeight="1">
      <c r="A86" s="20"/>
      <c r="B86" s="43"/>
      <c r="C86" s="31"/>
      <c r="D86" s="31"/>
      <c r="E86" s="31"/>
      <c r="F86" s="25">
        <v>130000</v>
      </c>
      <c r="G86" s="23" t="s">
        <v>151</v>
      </c>
      <c r="H86" s="23" t="s">
        <v>152</v>
      </c>
      <c r="I86" s="25">
        <v>384500</v>
      </c>
      <c r="K86" s="41"/>
      <c r="L86" s="42"/>
      <c r="M86" s="42"/>
    </row>
    <row r="87" spans="1:13" ht="12.75" customHeight="1">
      <c r="A87" s="20"/>
      <c r="B87" s="43"/>
      <c r="C87" s="31"/>
      <c r="D87" s="31"/>
      <c r="E87" s="31"/>
      <c r="F87" s="25">
        <v>100000</v>
      </c>
      <c r="G87" s="23" t="s">
        <v>153</v>
      </c>
      <c r="H87" s="23"/>
      <c r="I87" s="23"/>
      <c r="K87" s="41"/>
      <c r="L87" s="42"/>
      <c r="M87" s="42"/>
    </row>
    <row r="88" spans="1:13" ht="12.75" customHeight="1">
      <c r="A88" s="20"/>
      <c r="B88" s="43"/>
      <c r="C88" s="31"/>
      <c r="D88" s="31"/>
      <c r="E88" s="31"/>
      <c r="F88" s="25">
        <v>146500</v>
      </c>
      <c r="G88" s="23" t="s">
        <v>149</v>
      </c>
      <c r="H88" s="23"/>
      <c r="I88" s="23"/>
      <c r="K88" s="41"/>
      <c r="L88" s="42"/>
      <c r="M88" s="42"/>
    </row>
    <row r="89" spans="1:13" ht="12.75" customHeight="1">
      <c r="A89" s="20"/>
      <c r="B89" s="43"/>
      <c r="C89" s="31"/>
      <c r="D89" s="31"/>
      <c r="E89" s="31"/>
      <c r="F89" s="25">
        <v>8000</v>
      </c>
      <c r="G89" s="23" t="s">
        <v>154</v>
      </c>
      <c r="H89" s="23"/>
      <c r="I89" s="23"/>
      <c r="K89" s="41"/>
      <c r="L89" s="42"/>
      <c r="M89" s="42"/>
    </row>
    <row r="90" spans="1:13" ht="12.75" customHeight="1">
      <c r="A90" s="20"/>
      <c r="B90" s="43"/>
      <c r="C90" s="31"/>
      <c r="D90" s="31"/>
      <c r="E90" s="31"/>
      <c r="F90" s="25">
        <v>44000</v>
      </c>
      <c r="G90" s="23" t="s">
        <v>155</v>
      </c>
      <c r="H90" s="46" t="s">
        <v>156</v>
      </c>
      <c r="I90" s="47">
        <v>41000</v>
      </c>
      <c r="K90" s="41"/>
      <c r="L90" s="42"/>
      <c r="M90" s="42"/>
    </row>
    <row r="91" spans="1:9" ht="12.75" customHeight="1">
      <c r="A91" s="20"/>
      <c r="B91" s="43"/>
      <c r="C91" s="31"/>
      <c r="D91" s="31"/>
      <c r="E91" s="31"/>
      <c r="F91" s="33">
        <v>6000</v>
      </c>
      <c r="G91" s="32" t="s">
        <v>157</v>
      </c>
      <c r="H91" s="48" t="s">
        <v>158</v>
      </c>
      <c r="I91" s="49">
        <v>9000</v>
      </c>
    </row>
    <row r="92" spans="1:9" ht="13.5" customHeight="1">
      <c r="A92" s="20"/>
      <c r="B92" s="21" t="s">
        <v>159</v>
      </c>
      <c r="C92" s="22">
        <v>44195</v>
      </c>
      <c r="D92" s="23" t="s">
        <v>11</v>
      </c>
      <c r="E92" s="24" t="s">
        <v>160</v>
      </c>
      <c r="F92" s="25">
        <v>54000</v>
      </c>
      <c r="G92" s="23" t="s">
        <v>161</v>
      </c>
      <c r="H92" s="46" t="s">
        <v>162</v>
      </c>
      <c r="I92" s="47">
        <v>54000</v>
      </c>
    </row>
    <row r="93" spans="1:9" ht="12.75" customHeight="1">
      <c r="A93" s="3"/>
      <c r="B93" s="42"/>
      <c r="C93" s="42"/>
      <c r="D93" s="42"/>
      <c r="E93" s="50"/>
      <c r="F93" s="51"/>
      <c r="G93" s="51"/>
      <c r="H93" s="52" t="s">
        <v>163</v>
      </c>
      <c r="I93" s="53">
        <f>SUM(I15:I92)</f>
        <v>8548200.02</v>
      </c>
    </row>
    <row r="94" spans="5:8" ht="12.75" customHeight="1">
      <c r="E94" s="45"/>
      <c r="G94" s="54"/>
      <c r="H94" s="54"/>
    </row>
    <row r="95" spans="5:8" ht="12.75" customHeight="1">
      <c r="E95" s="45"/>
      <c r="G95" s="54"/>
      <c r="H95" s="54"/>
    </row>
    <row r="96" spans="5:9" ht="12.75" customHeight="1">
      <c r="E96" s="45"/>
      <c r="G96" s="54"/>
      <c r="H96" s="54"/>
      <c r="I96" s="55"/>
    </row>
    <row r="97" spans="5:9" ht="12.75" customHeight="1">
      <c r="E97" s="45"/>
      <c r="G97" s="54"/>
      <c r="H97" s="54"/>
      <c r="I97" s="55"/>
    </row>
    <row r="98" spans="5:9" ht="12.75" customHeight="1">
      <c r="E98" s="45"/>
      <c r="G98" s="54"/>
      <c r="H98" s="54"/>
      <c r="I98" s="55"/>
    </row>
    <row r="99" spans="5:9" ht="12.75" customHeight="1">
      <c r="E99" s="45"/>
      <c r="G99" s="54"/>
      <c r="H99" s="54"/>
      <c r="I99" s="55"/>
    </row>
    <row r="100" spans="5:9" ht="12.75" customHeight="1">
      <c r="E100" s="45"/>
      <c r="G100" s="54"/>
      <c r="H100" s="54"/>
      <c r="I100" s="55"/>
    </row>
    <row r="101" spans="5:9" ht="12.75" customHeight="1">
      <c r="E101" s="45"/>
      <c r="G101" s="54"/>
      <c r="H101" s="54"/>
      <c r="I101" s="55"/>
    </row>
    <row r="102" spans="5:9" ht="12.75" customHeight="1">
      <c r="E102" s="45"/>
      <c r="G102" s="54"/>
      <c r="H102" s="54"/>
      <c r="I102" s="55"/>
    </row>
    <row r="103" spans="5:9" ht="12.75" customHeight="1">
      <c r="E103" s="45"/>
      <c r="G103" s="54"/>
      <c r="H103" s="54"/>
      <c r="I103" s="55"/>
    </row>
    <row r="104" spans="5:9" ht="12.75" customHeight="1">
      <c r="E104" s="45"/>
      <c r="G104" s="54"/>
      <c r="H104" s="54"/>
      <c r="I104" s="55"/>
    </row>
    <row r="105" spans="5:9" ht="12.75" customHeight="1">
      <c r="E105" s="45"/>
      <c r="G105" s="54"/>
      <c r="H105" s="54"/>
      <c r="I105" s="55"/>
    </row>
    <row r="106" spans="5:9" ht="12.75" customHeight="1">
      <c r="E106" s="45"/>
      <c r="G106" s="54"/>
      <c r="H106" s="54"/>
      <c r="I106" s="55"/>
    </row>
    <row r="107" spans="5:9" ht="12.75" customHeight="1">
      <c r="E107" s="45"/>
      <c r="G107" s="54"/>
      <c r="H107" s="54"/>
      <c r="I107" s="55"/>
    </row>
    <row r="108" spans="5:8" ht="13.5" customHeight="1">
      <c r="E108" s="45"/>
      <c r="G108" s="54"/>
      <c r="H108" s="54"/>
    </row>
    <row r="109" spans="1:9" ht="21.75" customHeight="1">
      <c r="A109" s="56" t="s">
        <v>164</v>
      </c>
      <c r="B109" s="56"/>
      <c r="C109" s="56"/>
      <c r="D109" s="13"/>
      <c r="E109" s="3"/>
      <c r="F109" s="14"/>
      <c r="G109" s="4"/>
      <c r="H109" s="4"/>
      <c r="I109" s="5"/>
    </row>
    <row r="110" spans="1:9" ht="12.75" customHeight="1">
      <c r="A110" s="6"/>
      <c r="B110" s="3"/>
      <c r="C110" s="4"/>
      <c r="D110" s="13"/>
      <c r="E110" s="3"/>
      <c r="F110" s="14"/>
      <c r="G110" s="4"/>
      <c r="H110" s="4"/>
      <c r="I110" s="5"/>
    </row>
    <row r="111" spans="1:26" ht="13.5" customHeight="1">
      <c r="A111" s="6"/>
      <c r="B111" s="15" t="s">
        <v>165</v>
      </c>
      <c r="C111" s="15" t="s">
        <v>3</v>
      </c>
      <c r="D111" s="15" t="s">
        <v>166</v>
      </c>
      <c r="E111" s="18" t="s">
        <v>167</v>
      </c>
      <c r="F111" s="57" t="s">
        <v>6</v>
      </c>
      <c r="G111" s="17" t="s">
        <v>7</v>
      </c>
      <c r="H111" s="17" t="s">
        <v>168</v>
      </c>
      <c r="I111" s="19" t="s">
        <v>9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20" t="s">
        <v>10</v>
      </c>
      <c r="B112" s="58" t="s">
        <v>169</v>
      </c>
      <c r="C112" s="59">
        <v>43882</v>
      </c>
      <c r="D112" s="46" t="s">
        <v>170</v>
      </c>
      <c r="E112" s="60" t="s">
        <v>171</v>
      </c>
      <c r="F112" s="61">
        <v>491306.21</v>
      </c>
      <c r="G112" s="46">
        <v>87000</v>
      </c>
      <c r="H112" s="46" t="s">
        <v>172</v>
      </c>
      <c r="I112" s="62">
        <v>491306.21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20"/>
      <c r="B113" s="21">
        <v>43862</v>
      </c>
      <c r="C113" s="22">
        <v>43888</v>
      </c>
      <c r="D113" s="23" t="s">
        <v>173</v>
      </c>
      <c r="E113" s="29" t="s">
        <v>174</v>
      </c>
      <c r="F113" s="61">
        <v>18804423.94</v>
      </c>
      <c r="G113" s="23">
        <v>87010</v>
      </c>
      <c r="H113" s="63" t="s">
        <v>44</v>
      </c>
      <c r="I113" s="64">
        <v>4075000</v>
      </c>
      <c r="J113" s="3"/>
      <c r="K113" s="3"/>
      <c r="L113" s="65"/>
      <c r="M113" s="66"/>
      <c r="N113" s="67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20"/>
      <c r="B114" s="21"/>
      <c r="C114" s="22"/>
      <c r="D114" s="22"/>
      <c r="E114" s="22"/>
      <c r="F114" s="22"/>
      <c r="G114" s="22"/>
      <c r="H114" s="63" t="s">
        <v>175</v>
      </c>
      <c r="I114" s="64">
        <v>48364.22</v>
      </c>
      <c r="J114" s="3"/>
      <c r="K114" s="3"/>
      <c r="L114" s="65"/>
      <c r="M114" s="66"/>
      <c r="N114" s="67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20"/>
      <c r="B115" s="21"/>
      <c r="C115" s="22"/>
      <c r="D115" s="22"/>
      <c r="E115" s="22"/>
      <c r="F115" s="22"/>
      <c r="G115" s="22"/>
      <c r="H115" s="63" t="s">
        <v>176</v>
      </c>
      <c r="I115" s="64">
        <v>476007</v>
      </c>
      <c r="J115" s="3"/>
      <c r="K115" s="3"/>
      <c r="L115" s="65"/>
      <c r="M115" s="66"/>
      <c r="N115" s="67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20"/>
      <c r="B116" s="21"/>
      <c r="C116" s="22"/>
      <c r="D116" s="22"/>
      <c r="E116" s="22"/>
      <c r="F116" s="22"/>
      <c r="G116" s="22"/>
      <c r="H116" s="63" t="s">
        <v>177</v>
      </c>
      <c r="I116" s="64">
        <v>90000</v>
      </c>
      <c r="J116" s="3"/>
      <c r="K116" s="3"/>
      <c r="L116" s="65"/>
      <c r="M116" s="66"/>
      <c r="N116" s="67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20"/>
      <c r="B117" s="21"/>
      <c r="C117" s="22"/>
      <c r="D117" s="22"/>
      <c r="E117" s="22"/>
      <c r="F117" s="22"/>
      <c r="G117" s="22"/>
      <c r="H117" s="63" t="s">
        <v>178</v>
      </c>
      <c r="I117" s="64">
        <v>120000</v>
      </c>
      <c r="J117" s="3"/>
      <c r="K117" s="3"/>
      <c r="L117" s="65"/>
      <c r="M117" s="66"/>
      <c r="N117" s="67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20"/>
      <c r="B118" s="21"/>
      <c r="C118" s="22"/>
      <c r="D118" s="22"/>
      <c r="E118" s="22"/>
      <c r="F118" s="22"/>
      <c r="G118" s="22"/>
      <c r="H118" s="63" t="s">
        <v>179</v>
      </c>
      <c r="I118" s="64">
        <v>1097805.54</v>
      </c>
      <c r="J118" s="3"/>
      <c r="K118" s="3"/>
      <c r="L118" s="65"/>
      <c r="M118" s="66"/>
      <c r="N118" s="67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20"/>
      <c r="B119" s="21"/>
      <c r="C119" s="22"/>
      <c r="D119" s="22"/>
      <c r="E119" s="22"/>
      <c r="F119" s="22"/>
      <c r="G119" s="22"/>
      <c r="H119" s="63" t="s">
        <v>180</v>
      </c>
      <c r="I119" s="64">
        <v>1010843.1</v>
      </c>
      <c r="J119" s="3"/>
      <c r="K119" s="3"/>
      <c r="L119" s="65"/>
      <c r="M119" s="66"/>
      <c r="N119" s="67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20"/>
      <c r="B120" s="21"/>
      <c r="C120" s="22"/>
      <c r="D120" s="22"/>
      <c r="E120" s="22"/>
      <c r="F120" s="22"/>
      <c r="G120" s="22"/>
      <c r="H120" s="63" t="s">
        <v>181</v>
      </c>
      <c r="I120" s="64">
        <v>1617045.45</v>
      </c>
      <c r="J120" s="3"/>
      <c r="K120" s="3"/>
      <c r="L120" s="65"/>
      <c r="M120" s="66"/>
      <c r="N120" s="67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20"/>
      <c r="B121" s="21"/>
      <c r="C121" s="22"/>
      <c r="D121" s="22"/>
      <c r="E121" s="22"/>
      <c r="F121" s="22"/>
      <c r="G121" s="22"/>
      <c r="H121" s="63" t="s">
        <v>16</v>
      </c>
      <c r="I121" s="64">
        <v>1363711.65</v>
      </c>
      <c r="J121" s="3"/>
      <c r="K121" s="3"/>
      <c r="L121" s="65"/>
      <c r="M121" s="66"/>
      <c r="N121" s="67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20"/>
      <c r="B122" s="21"/>
      <c r="C122" s="22"/>
      <c r="D122" s="22"/>
      <c r="E122" s="22"/>
      <c r="F122" s="22"/>
      <c r="G122" s="22"/>
      <c r="H122" s="63" t="s">
        <v>182</v>
      </c>
      <c r="I122" s="64">
        <v>290434.11</v>
      </c>
      <c r="J122" s="3"/>
      <c r="K122" s="3"/>
      <c r="L122" s="65"/>
      <c r="M122" s="66"/>
      <c r="N122" s="67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20"/>
      <c r="B123" s="21"/>
      <c r="C123" s="22"/>
      <c r="D123" s="22"/>
      <c r="E123" s="22"/>
      <c r="F123" s="22"/>
      <c r="G123" s="22"/>
      <c r="H123" s="63" t="s">
        <v>183</v>
      </c>
      <c r="I123" s="64">
        <v>744504.74</v>
      </c>
      <c r="J123" s="3"/>
      <c r="K123" s="3"/>
      <c r="L123" s="65"/>
      <c r="M123" s="66"/>
      <c r="N123" s="67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20"/>
      <c r="B124" s="21"/>
      <c r="C124" s="22"/>
      <c r="D124" s="22"/>
      <c r="E124" s="22"/>
      <c r="F124" s="22"/>
      <c r="G124" s="22"/>
      <c r="H124" s="63" t="s">
        <v>17</v>
      </c>
      <c r="I124" s="64">
        <v>543124.65</v>
      </c>
      <c r="J124" s="3"/>
      <c r="K124" s="3"/>
      <c r="L124" s="65"/>
      <c r="M124" s="66"/>
      <c r="N124" s="67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20"/>
      <c r="B125" s="21"/>
      <c r="C125" s="22"/>
      <c r="D125" s="22"/>
      <c r="E125" s="22"/>
      <c r="F125" s="22"/>
      <c r="G125" s="22"/>
      <c r="H125" s="63" t="s">
        <v>184</v>
      </c>
      <c r="I125" s="64">
        <v>140000</v>
      </c>
      <c r="J125" s="3"/>
      <c r="K125" s="3"/>
      <c r="L125" s="65"/>
      <c r="M125" s="66"/>
      <c r="N125" s="67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20"/>
      <c r="B126" s="21"/>
      <c r="C126" s="22"/>
      <c r="D126" s="22"/>
      <c r="E126" s="22"/>
      <c r="F126" s="22"/>
      <c r="G126" s="22"/>
      <c r="H126" s="63" t="s">
        <v>185</v>
      </c>
      <c r="I126" s="64">
        <v>4187583.48</v>
      </c>
      <c r="J126" s="3"/>
      <c r="K126" s="3"/>
      <c r="L126" s="65"/>
      <c r="M126" s="66"/>
      <c r="N126" s="67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20"/>
      <c r="B127" s="21"/>
      <c r="C127" s="22"/>
      <c r="D127" s="22"/>
      <c r="E127" s="22"/>
      <c r="F127" s="22"/>
      <c r="G127" s="22"/>
      <c r="H127" s="63" t="s">
        <v>186</v>
      </c>
      <c r="I127" s="64">
        <v>3000000</v>
      </c>
      <c r="J127" s="3"/>
      <c r="K127" s="3"/>
      <c r="L127" s="65"/>
      <c r="M127" s="66"/>
      <c r="N127" s="67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20"/>
      <c r="B128" s="26">
        <v>43891</v>
      </c>
      <c r="C128" s="68">
        <v>43899</v>
      </c>
      <c r="D128" s="28" t="s">
        <v>173</v>
      </c>
      <c r="E128" s="69" t="s">
        <v>187</v>
      </c>
      <c r="F128" s="70">
        <f>SUM(I128:I152)</f>
        <v>106608.39000000001</v>
      </c>
      <c r="G128" s="28">
        <v>87000</v>
      </c>
      <c r="H128" s="46" t="s">
        <v>188</v>
      </c>
      <c r="I128" s="47">
        <v>0.96</v>
      </c>
      <c r="J128" s="3"/>
      <c r="K128" s="45"/>
      <c r="L128" s="45"/>
      <c r="M128" s="55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20"/>
      <c r="B129" s="26"/>
      <c r="C129" s="68"/>
      <c r="D129" s="68"/>
      <c r="E129" s="68"/>
      <c r="F129" s="68"/>
      <c r="G129" s="68"/>
      <c r="H129" s="46" t="s">
        <v>189</v>
      </c>
      <c r="I129" s="47">
        <v>609.36</v>
      </c>
      <c r="J129" s="3"/>
      <c r="K129" s="45"/>
      <c r="L129" s="45"/>
      <c r="M129" s="55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20"/>
      <c r="B130" s="26"/>
      <c r="C130" s="68"/>
      <c r="D130" s="68"/>
      <c r="E130" s="68"/>
      <c r="F130" s="68"/>
      <c r="G130" s="68"/>
      <c r="H130" s="46" t="s">
        <v>107</v>
      </c>
      <c r="I130" s="47">
        <v>153.9</v>
      </c>
      <c r="J130" s="3"/>
      <c r="K130" s="45"/>
      <c r="L130" s="45"/>
      <c r="M130" s="55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20"/>
      <c r="B131" s="26"/>
      <c r="C131" s="68"/>
      <c r="D131" s="68"/>
      <c r="E131" s="68"/>
      <c r="F131" s="68"/>
      <c r="G131" s="68"/>
      <c r="H131" s="46" t="s">
        <v>190</v>
      </c>
      <c r="I131" s="47">
        <v>3155.68</v>
      </c>
      <c r="J131" s="3"/>
      <c r="K131" s="45"/>
      <c r="L131" s="45"/>
      <c r="M131" s="55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20"/>
      <c r="B132" s="26"/>
      <c r="C132" s="68"/>
      <c r="D132" s="68"/>
      <c r="E132" s="68"/>
      <c r="F132" s="68"/>
      <c r="G132" s="68"/>
      <c r="H132" s="46" t="s">
        <v>83</v>
      </c>
      <c r="I132" s="47">
        <v>115.33</v>
      </c>
      <c r="J132" s="3"/>
      <c r="K132" s="45"/>
      <c r="L132" s="45"/>
      <c r="M132" s="55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20"/>
      <c r="B133" s="26"/>
      <c r="C133" s="68"/>
      <c r="D133" s="68"/>
      <c r="E133" s="68"/>
      <c r="F133" s="68"/>
      <c r="G133" s="68"/>
      <c r="H133" s="46" t="s">
        <v>191</v>
      </c>
      <c r="I133" s="47">
        <v>296.45</v>
      </c>
      <c r="J133" s="3"/>
      <c r="K133" s="45"/>
      <c r="L133" s="45"/>
      <c r="M133" s="55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20"/>
      <c r="B134" s="26"/>
      <c r="C134" s="68"/>
      <c r="D134" s="68"/>
      <c r="E134" s="68"/>
      <c r="F134" s="68"/>
      <c r="G134" s="68"/>
      <c r="H134" s="46" t="s">
        <v>192</v>
      </c>
      <c r="I134" s="47">
        <v>26.58</v>
      </c>
      <c r="J134" s="3"/>
      <c r="K134" s="45"/>
      <c r="L134" s="45"/>
      <c r="M134" s="55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20"/>
      <c r="B135" s="26"/>
      <c r="C135" s="68"/>
      <c r="D135" s="68"/>
      <c r="E135" s="68"/>
      <c r="F135" s="68"/>
      <c r="G135" s="68"/>
      <c r="H135" s="46" t="s">
        <v>193</v>
      </c>
      <c r="I135" s="47">
        <v>335.64</v>
      </c>
      <c r="J135" s="3"/>
      <c r="K135" s="45"/>
      <c r="L135" s="45"/>
      <c r="M135" s="55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20"/>
      <c r="B136" s="26"/>
      <c r="C136" s="68"/>
      <c r="D136" s="68"/>
      <c r="E136" s="68"/>
      <c r="F136" s="68"/>
      <c r="G136" s="68"/>
      <c r="H136" s="46" t="s">
        <v>194</v>
      </c>
      <c r="I136" s="47">
        <v>127.18</v>
      </c>
      <c r="J136" s="3"/>
      <c r="K136" s="45"/>
      <c r="L136" s="45"/>
      <c r="M136" s="55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20"/>
      <c r="B137" s="26"/>
      <c r="C137" s="68"/>
      <c r="D137" s="68"/>
      <c r="E137" s="68"/>
      <c r="F137" s="68"/>
      <c r="G137" s="68"/>
      <c r="H137" s="46" t="s">
        <v>195</v>
      </c>
      <c r="I137" s="47">
        <v>5.63</v>
      </c>
      <c r="J137" s="3"/>
      <c r="K137" s="45"/>
      <c r="L137" s="45"/>
      <c r="M137" s="55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20"/>
      <c r="B138" s="26"/>
      <c r="C138" s="68"/>
      <c r="D138" s="68"/>
      <c r="E138" s="68"/>
      <c r="F138" s="68"/>
      <c r="G138" s="68"/>
      <c r="H138" s="46" t="s">
        <v>196</v>
      </c>
      <c r="I138" s="47">
        <v>23.09</v>
      </c>
      <c r="J138" s="3"/>
      <c r="K138" s="45"/>
      <c r="L138" s="45"/>
      <c r="M138" s="55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20"/>
      <c r="B139" s="26"/>
      <c r="C139" s="68"/>
      <c r="D139" s="68"/>
      <c r="E139" s="68"/>
      <c r="F139" s="68"/>
      <c r="G139" s="68"/>
      <c r="H139" s="46" t="s">
        <v>197</v>
      </c>
      <c r="I139" s="47">
        <v>809.42</v>
      </c>
      <c r="J139" s="3"/>
      <c r="K139" s="45"/>
      <c r="L139" s="45"/>
      <c r="M139" s="55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20"/>
      <c r="B140" s="26"/>
      <c r="C140" s="68"/>
      <c r="D140" s="68"/>
      <c r="E140" s="68"/>
      <c r="F140" s="68"/>
      <c r="G140" s="68"/>
      <c r="H140" s="46" t="s">
        <v>198</v>
      </c>
      <c r="I140" s="47">
        <v>58.3</v>
      </c>
      <c r="J140" s="3"/>
      <c r="K140" s="45"/>
      <c r="L140" s="45"/>
      <c r="M140" s="55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20"/>
      <c r="B141" s="26"/>
      <c r="C141" s="68"/>
      <c r="D141" s="68"/>
      <c r="E141" s="68"/>
      <c r="F141" s="68"/>
      <c r="G141" s="68"/>
      <c r="H141" s="46" t="s">
        <v>199</v>
      </c>
      <c r="I141" s="47">
        <v>56753.92</v>
      </c>
      <c r="J141" s="3"/>
      <c r="K141" s="45"/>
      <c r="L141" s="45"/>
      <c r="M141" s="55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20"/>
      <c r="B142" s="26"/>
      <c r="C142" s="68"/>
      <c r="D142" s="68"/>
      <c r="E142" s="68"/>
      <c r="F142" s="68"/>
      <c r="G142" s="68"/>
      <c r="H142" s="46" t="s">
        <v>200</v>
      </c>
      <c r="I142" s="47">
        <v>146.41</v>
      </c>
      <c r="J142" s="3"/>
      <c r="K142" s="45"/>
      <c r="L142" s="45"/>
      <c r="M142" s="55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20"/>
      <c r="B143" s="26"/>
      <c r="C143" s="68"/>
      <c r="D143" s="68"/>
      <c r="E143" s="68"/>
      <c r="F143" s="68"/>
      <c r="G143" s="68"/>
      <c r="H143" s="46" t="s">
        <v>201</v>
      </c>
      <c r="I143" s="47">
        <v>4598</v>
      </c>
      <c r="J143" s="3"/>
      <c r="K143" s="45"/>
      <c r="L143" s="45"/>
      <c r="M143" s="55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20"/>
      <c r="B144" s="26"/>
      <c r="C144" s="68"/>
      <c r="D144" s="68"/>
      <c r="E144" s="68"/>
      <c r="F144" s="68"/>
      <c r="G144" s="68"/>
      <c r="H144" s="46" t="s">
        <v>202</v>
      </c>
      <c r="I144" s="47">
        <v>31.36</v>
      </c>
      <c r="J144" s="3"/>
      <c r="K144" s="45"/>
      <c r="L144" s="45"/>
      <c r="M144" s="55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20"/>
      <c r="B145" s="26"/>
      <c r="C145" s="68"/>
      <c r="D145" s="68"/>
      <c r="E145" s="68"/>
      <c r="F145" s="68"/>
      <c r="G145" s="68"/>
      <c r="H145" s="46" t="s">
        <v>203</v>
      </c>
      <c r="I145" s="47">
        <v>11.13</v>
      </c>
      <c r="J145" s="3"/>
      <c r="K145" s="45"/>
      <c r="L145" s="45"/>
      <c r="M145" s="55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20"/>
      <c r="B146" s="26"/>
      <c r="C146" s="68"/>
      <c r="D146" s="68"/>
      <c r="E146" s="68"/>
      <c r="F146" s="68"/>
      <c r="G146" s="68"/>
      <c r="H146" s="46" t="s">
        <v>114</v>
      </c>
      <c r="I146" s="47">
        <v>29087.79</v>
      </c>
      <c r="J146" s="3"/>
      <c r="K146" s="45"/>
      <c r="L146" s="45"/>
      <c r="M146" s="55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20"/>
      <c r="B147" s="26"/>
      <c r="C147" s="68"/>
      <c r="D147" s="68"/>
      <c r="E147" s="68"/>
      <c r="F147" s="68"/>
      <c r="G147" s="68"/>
      <c r="H147" s="46" t="s">
        <v>204</v>
      </c>
      <c r="I147" s="47">
        <v>377.52</v>
      </c>
      <c r="J147" s="3"/>
      <c r="K147" s="45"/>
      <c r="L147" s="45"/>
      <c r="M147" s="55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20"/>
      <c r="B148" s="26"/>
      <c r="C148" s="68"/>
      <c r="D148" s="68"/>
      <c r="E148" s="68"/>
      <c r="F148" s="68"/>
      <c r="G148" s="68"/>
      <c r="H148" s="46" t="s">
        <v>205</v>
      </c>
      <c r="I148" s="47">
        <v>7144.74</v>
      </c>
      <c r="J148" s="3"/>
      <c r="K148" s="45"/>
      <c r="L148" s="45"/>
      <c r="M148" s="55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20"/>
      <c r="B149" s="26"/>
      <c r="C149" s="68"/>
      <c r="D149" s="68"/>
      <c r="E149" s="68"/>
      <c r="F149" s="68"/>
      <c r="G149" s="68"/>
      <c r="H149" s="46" t="s">
        <v>206</v>
      </c>
      <c r="I149" s="47">
        <v>285.65</v>
      </c>
      <c r="J149" s="3"/>
      <c r="K149" s="45"/>
      <c r="L149" s="45"/>
      <c r="M149" s="55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20"/>
      <c r="B150" s="26"/>
      <c r="C150" s="68"/>
      <c r="D150" s="68"/>
      <c r="E150" s="68"/>
      <c r="F150" s="68"/>
      <c r="G150" s="68"/>
      <c r="H150" s="46" t="s">
        <v>207</v>
      </c>
      <c r="I150" s="47">
        <v>333.64</v>
      </c>
      <c r="J150" s="3"/>
      <c r="K150" s="45"/>
      <c r="L150" s="45"/>
      <c r="M150" s="55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20"/>
      <c r="B151" s="26"/>
      <c r="C151" s="68"/>
      <c r="D151" s="68"/>
      <c r="E151" s="68"/>
      <c r="F151" s="68"/>
      <c r="G151" s="68"/>
      <c r="H151" s="46" t="s">
        <v>208</v>
      </c>
      <c r="I151" s="47">
        <v>39.51</v>
      </c>
      <c r="J151" s="3"/>
      <c r="K151" s="45"/>
      <c r="L151" s="45"/>
      <c r="M151" s="55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20"/>
      <c r="B152" s="26"/>
      <c r="C152" s="68"/>
      <c r="D152" s="68"/>
      <c r="E152" s="68"/>
      <c r="F152" s="68"/>
      <c r="G152" s="68"/>
      <c r="H152" s="46" t="s">
        <v>209</v>
      </c>
      <c r="I152" s="47">
        <v>2081.2</v>
      </c>
      <c r="J152" s="3"/>
      <c r="K152" s="45"/>
      <c r="L152" s="45"/>
      <c r="M152" s="55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5.5" customHeight="1">
      <c r="A153" s="20"/>
      <c r="B153" s="21">
        <v>43922</v>
      </c>
      <c r="C153" s="22">
        <v>43902</v>
      </c>
      <c r="D153" s="23" t="s">
        <v>173</v>
      </c>
      <c r="E153" s="69" t="s">
        <v>210</v>
      </c>
      <c r="F153" s="61">
        <v>320813.02</v>
      </c>
      <c r="G153" s="23">
        <v>87010</v>
      </c>
      <c r="H153" s="23" t="s">
        <v>211</v>
      </c>
      <c r="I153" s="25">
        <v>320813.02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20"/>
      <c r="B154" s="58" t="s">
        <v>212</v>
      </c>
      <c r="C154" s="59">
        <v>43907</v>
      </c>
      <c r="D154" s="46" t="s">
        <v>213</v>
      </c>
      <c r="E154" s="60" t="s">
        <v>171</v>
      </c>
      <c r="F154" s="61">
        <v>27154.5</v>
      </c>
      <c r="G154" s="46">
        <v>87000</v>
      </c>
      <c r="H154" s="46" t="s">
        <v>172</v>
      </c>
      <c r="I154" s="62">
        <v>27154.5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20" t="s">
        <v>18</v>
      </c>
      <c r="B155" s="58" t="s">
        <v>214</v>
      </c>
      <c r="C155" s="59">
        <v>43929</v>
      </c>
      <c r="D155" s="46" t="s">
        <v>215</v>
      </c>
      <c r="E155" s="60" t="s">
        <v>216</v>
      </c>
      <c r="F155" s="61">
        <v>632000</v>
      </c>
      <c r="G155" s="46">
        <v>87000</v>
      </c>
      <c r="H155" s="46" t="s">
        <v>39</v>
      </c>
      <c r="I155" s="62">
        <v>632000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6.25" customHeight="1">
      <c r="A156" s="20" t="s">
        <v>60</v>
      </c>
      <c r="B156" s="21" t="s">
        <v>217</v>
      </c>
      <c r="C156" s="22">
        <v>44026</v>
      </c>
      <c r="D156" s="23" t="s">
        <v>218</v>
      </c>
      <c r="E156" s="69" t="s">
        <v>210</v>
      </c>
      <c r="F156" s="61">
        <v>2500000</v>
      </c>
      <c r="G156" s="23">
        <v>87000</v>
      </c>
      <c r="H156" s="23" t="s">
        <v>219</v>
      </c>
      <c r="I156" s="25">
        <v>2500000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71"/>
      <c r="C157" s="3"/>
      <c r="D157" s="3"/>
      <c r="E157" s="3"/>
      <c r="F157" s="3"/>
      <c r="G157" s="4"/>
      <c r="H157" s="72" t="s">
        <v>220</v>
      </c>
      <c r="I157" s="73">
        <f>SUM(I112:I156)</f>
        <v>22882306.059999995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71"/>
      <c r="C158" s="3"/>
      <c r="D158" s="3"/>
      <c r="E158" s="3"/>
      <c r="F158" s="3"/>
      <c r="G158" s="4"/>
      <c r="H158" s="4"/>
      <c r="I158" s="5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4"/>
      <c r="H159" s="74" t="s">
        <v>221</v>
      </c>
      <c r="I159" s="75">
        <f>I157+I93</f>
        <v>31430506.079999994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4"/>
      <c r="H160" s="4"/>
      <c r="I160" s="5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4"/>
      <c r="H161" s="4"/>
      <c r="I161" s="5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4"/>
      <c r="H162" s="4"/>
      <c r="I162" s="5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4"/>
      <c r="H163" s="4"/>
      <c r="I163" s="5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4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4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4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4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" customHeight="1">
      <c r="A168" s="45"/>
      <c r="B168" s="76"/>
      <c r="C168" s="77"/>
      <c r="D168" s="5"/>
      <c r="E168" s="5"/>
      <c r="F168" s="4"/>
      <c r="G168" s="4"/>
      <c r="H168" s="54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ht="12.75" customHeight="1">
      <c r="A169" s="45"/>
      <c r="B169" s="76"/>
      <c r="C169" s="77"/>
      <c r="D169" s="5"/>
      <c r="E169" s="5"/>
      <c r="F169" s="4"/>
      <c r="G169" s="4"/>
      <c r="H169" s="54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ht="12.75" customHeight="1">
      <c r="A170" s="45"/>
      <c r="B170" s="76"/>
      <c r="C170" s="77"/>
      <c r="D170" s="5"/>
      <c r="E170" s="5"/>
      <c r="F170" s="4"/>
      <c r="G170" s="4"/>
      <c r="H170" s="54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ht="12.75" customHeight="1">
      <c r="A171" s="45"/>
      <c r="B171" s="76"/>
      <c r="C171" s="77"/>
      <c r="D171" s="5"/>
      <c r="E171" s="5"/>
      <c r="F171" s="4"/>
      <c r="G171" s="4"/>
      <c r="H171" s="54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ht="12.75" customHeight="1">
      <c r="A172" s="45"/>
      <c r="B172" s="76"/>
      <c r="C172" s="77"/>
      <c r="D172" s="5"/>
      <c r="E172" s="5"/>
      <c r="F172" s="4"/>
      <c r="G172" s="4"/>
      <c r="H172" s="54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ht="12.75" customHeight="1">
      <c r="A173" s="45"/>
      <c r="B173" s="76"/>
      <c r="C173" s="77"/>
      <c r="D173" s="5"/>
      <c r="E173" s="5"/>
      <c r="F173" s="4"/>
      <c r="G173" s="4"/>
      <c r="H173" s="54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ht="12.75" customHeight="1">
      <c r="A174" s="45"/>
      <c r="B174" s="78"/>
      <c r="C174" s="3"/>
      <c r="D174" s="5"/>
      <c r="E174" s="5"/>
      <c r="F174" s="3"/>
      <c r="G174" s="3"/>
      <c r="H174" s="54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ht="12.75" customHeight="1">
      <c r="A175" s="45"/>
      <c r="B175" s="3"/>
      <c r="C175" s="2"/>
      <c r="D175" s="79"/>
      <c r="E175" s="5"/>
      <c r="F175" s="3"/>
      <c r="G175" s="3"/>
      <c r="H175" s="54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ht="12.75" customHeight="1">
      <c r="A176" s="45"/>
      <c r="B176" s="3"/>
      <c r="C176" s="3"/>
      <c r="D176" s="5"/>
      <c r="E176" s="5"/>
      <c r="F176" s="3"/>
      <c r="G176" s="3"/>
      <c r="H176" s="54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ht="12.75" customHeight="1">
      <c r="A177" s="45"/>
      <c r="B177" s="3"/>
      <c r="C177" s="3"/>
      <c r="D177" s="5"/>
      <c r="E177" s="5"/>
      <c r="F177" s="3"/>
      <c r="G177" s="3"/>
      <c r="H177" s="54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ht="12.75" customHeight="1">
      <c r="A178" s="45"/>
      <c r="B178" s="3"/>
      <c r="C178" s="2"/>
      <c r="D178" s="79"/>
      <c r="E178" s="5"/>
      <c r="F178" s="3"/>
      <c r="G178" s="3"/>
      <c r="H178" s="54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ht="12.75" customHeight="1">
      <c r="A179" s="45"/>
      <c r="B179" s="3"/>
      <c r="C179" s="3"/>
      <c r="D179" s="5"/>
      <c r="E179" s="5"/>
      <c r="F179" s="80"/>
      <c r="G179" s="80"/>
      <c r="H179" s="54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ht="12.75" customHeight="1">
      <c r="A180" s="45"/>
      <c r="B180" s="12"/>
      <c r="C180" s="12"/>
      <c r="D180" s="81"/>
      <c r="E180" s="79"/>
      <c r="F180" s="2"/>
      <c r="G180" s="2"/>
      <c r="H180" s="54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ht="12.75" customHeight="1">
      <c r="A181" s="45"/>
      <c r="B181" s="76"/>
      <c r="C181" s="82"/>
      <c r="D181" s="83"/>
      <c r="E181" s="84"/>
      <c r="F181" s="85"/>
      <c r="G181" s="85"/>
      <c r="H181" s="54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ht="12.75" customHeight="1">
      <c r="A182" s="45"/>
      <c r="B182" s="71"/>
      <c r="C182" s="3"/>
      <c r="D182" s="5"/>
      <c r="E182" s="5"/>
      <c r="F182" s="4"/>
      <c r="G182" s="4"/>
      <c r="H182" s="54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ht="12.75" customHeight="1">
      <c r="A183" s="45"/>
      <c r="B183" s="86"/>
      <c r="C183" s="82"/>
      <c r="D183" s="87"/>
      <c r="E183" s="84"/>
      <c r="F183" s="88"/>
      <c r="G183" s="85"/>
      <c r="H183" s="54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ht="12.75" customHeight="1">
      <c r="A184" s="45"/>
      <c r="B184" s="86"/>
      <c r="C184" s="82"/>
      <c r="D184" s="87"/>
      <c r="E184" s="84"/>
      <c r="F184" s="4"/>
      <c r="G184" s="13"/>
      <c r="H184" s="54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ht="12.75" customHeight="1">
      <c r="A185" s="45"/>
      <c r="B185" s="86"/>
      <c r="C185" s="82"/>
      <c r="D185" s="87"/>
      <c r="E185" s="84"/>
      <c r="F185" s="85"/>
      <c r="G185" s="13"/>
      <c r="H185" s="54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ht="12.75" customHeight="1">
      <c r="A186" s="45"/>
      <c r="B186" s="86"/>
      <c r="C186" s="82"/>
      <c r="D186" s="87"/>
      <c r="E186" s="84"/>
      <c r="F186" s="3"/>
      <c r="G186" s="3"/>
      <c r="H186" s="54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ht="12.75" customHeight="1">
      <c r="A187" s="45"/>
      <c r="B187" s="86"/>
      <c r="C187" s="82"/>
      <c r="D187" s="87"/>
      <c r="E187" s="84"/>
      <c r="F187" s="3"/>
      <c r="G187" s="3"/>
      <c r="H187" s="54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ht="12.75" customHeight="1">
      <c r="A188" s="45"/>
      <c r="B188" s="45"/>
      <c r="C188" s="45"/>
      <c r="D188" s="45"/>
      <c r="E188" s="45"/>
      <c r="F188" s="45"/>
      <c r="G188" s="54"/>
      <c r="H188" s="54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ht="12.75" customHeight="1">
      <c r="A189" s="45"/>
      <c r="B189" s="45"/>
      <c r="C189" s="45"/>
      <c r="D189" s="45"/>
      <c r="E189" s="45"/>
      <c r="F189" s="45"/>
      <c r="G189" s="54"/>
      <c r="H189" s="54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ht="12.75" customHeight="1">
      <c r="A190" s="45"/>
      <c r="B190" s="45"/>
      <c r="C190" s="45"/>
      <c r="D190" s="55"/>
      <c r="E190" s="45"/>
      <c r="F190" s="45"/>
      <c r="G190" s="54"/>
      <c r="H190" s="54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ht="12.75" customHeight="1">
      <c r="A191" s="45"/>
      <c r="B191" s="45"/>
      <c r="C191" s="45"/>
      <c r="D191" s="55"/>
      <c r="E191" s="45"/>
      <c r="F191" s="45"/>
      <c r="G191" s="54"/>
      <c r="H191" s="54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ht="12.75" customHeight="1">
      <c r="A192" s="45"/>
      <c r="B192" s="45"/>
      <c r="C192" s="45"/>
      <c r="D192" s="45"/>
      <c r="E192" s="45"/>
      <c r="F192" s="45"/>
      <c r="G192" s="54"/>
      <c r="H192" s="54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ht="12.75" customHeight="1">
      <c r="A193" s="45"/>
      <c r="B193" s="45"/>
      <c r="C193" s="45"/>
      <c r="D193" s="45"/>
      <c r="E193" s="45"/>
      <c r="F193" s="45"/>
      <c r="G193" s="54"/>
      <c r="H193" s="54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5:8" ht="12.75" customHeight="1">
      <c r="E194" s="45"/>
      <c r="G194" s="54"/>
      <c r="H194" s="54"/>
    </row>
    <row r="195" spans="5:8" ht="12.75" customHeight="1">
      <c r="E195" s="45"/>
      <c r="G195" s="54"/>
      <c r="H195" s="54"/>
    </row>
    <row r="196" spans="5:8" ht="12.75" customHeight="1">
      <c r="E196" s="45"/>
      <c r="G196" s="54"/>
      <c r="H196" s="54"/>
    </row>
    <row r="197" spans="5:8" ht="12.75" customHeight="1">
      <c r="E197" s="45"/>
      <c r="G197" s="54"/>
      <c r="H197" s="54"/>
    </row>
    <row r="198" spans="5:8" ht="12.75" customHeight="1">
      <c r="E198" s="45"/>
      <c r="G198" s="54"/>
      <c r="H198" s="54"/>
    </row>
    <row r="199" spans="5:8" ht="12.75" customHeight="1">
      <c r="E199" s="45"/>
      <c r="G199" s="54"/>
      <c r="H199" s="54"/>
    </row>
    <row r="200" spans="5:8" ht="12.75" customHeight="1">
      <c r="E200" s="45"/>
      <c r="G200" s="54"/>
      <c r="H200" s="54"/>
    </row>
    <row r="201" spans="5:8" ht="12.75" customHeight="1">
      <c r="E201" s="45"/>
      <c r="G201" s="54"/>
      <c r="H201" s="54"/>
    </row>
    <row r="202" spans="5:8" ht="12.75" customHeight="1">
      <c r="E202" s="45"/>
      <c r="G202" s="54"/>
      <c r="H202" s="54"/>
    </row>
    <row r="203" spans="5:8" ht="12.75" customHeight="1">
      <c r="E203" s="45"/>
      <c r="G203" s="54"/>
      <c r="H203" s="54"/>
    </row>
    <row r="204" spans="5:8" ht="12.75" customHeight="1">
      <c r="E204" s="45"/>
      <c r="G204" s="54"/>
      <c r="H204" s="54"/>
    </row>
    <row r="205" spans="5:8" ht="12.75" customHeight="1">
      <c r="E205" s="45"/>
      <c r="G205" s="54"/>
      <c r="H205" s="54"/>
    </row>
    <row r="206" spans="5:8" ht="12.75" customHeight="1">
      <c r="E206" s="45"/>
      <c r="G206" s="54"/>
      <c r="H206" s="54"/>
    </row>
    <row r="207" spans="5:8" ht="12.75" customHeight="1">
      <c r="E207" s="45"/>
      <c r="G207" s="54"/>
      <c r="H207" s="54"/>
    </row>
    <row r="208" spans="5:8" ht="12.75" customHeight="1">
      <c r="E208" s="45"/>
      <c r="G208" s="54"/>
      <c r="H208" s="54"/>
    </row>
    <row r="209" spans="5:8" ht="12.75" customHeight="1">
      <c r="E209" s="45"/>
      <c r="G209" s="54"/>
      <c r="H209" s="54"/>
    </row>
    <row r="210" spans="5:8" ht="12.75" customHeight="1">
      <c r="E210" s="45"/>
      <c r="G210" s="54"/>
      <c r="H210" s="54"/>
    </row>
    <row r="211" spans="5:8" ht="12.75" customHeight="1">
      <c r="E211" s="45"/>
      <c r="G211" s="54"/>
      <c r="H211" s="54"/>
    </row>
    <row r="212" spans="5:8" ht="12.75" customHeight="1">
      <c r="E212" s="45"/>
      <c r="G212" s="54"/>
      <c r="H212" s="54"/>
    </row>
    <row r="213" spans="5:8" ht="12.75" customHeight="1">
      <c r="E213" s="45"/>
      <c r="G213" s="54"/>
      <c r="H213" s="54"/>
    </row>
    <row r="214" spans="5:8" ht="12.75" customHeight="1">
      <c r="E214" s="45"/>
      <c r="G214" s="54"/>
      <c r="H214" s="54"/>
    </row>
    <row r="215" spans="5:8" ht="12.75" customHeight="1">
      <c r="E215" s="45"/>
      <c r="G215" s="54"/>
      <c r="H215" s="54"/>
    </row>
    <row r="216" spans="5:8" ht="12.75" customHeight="1">
      <c r="E216" s="45"/>
      <c r="G216" s="54"/>
      <c r="H216" s="54"/>
    </row>
    <row r="217" spans="5:8" ht="12.75" customHeight="1">
      <c r="E217" s="45"/>
      <c r="G217" s="54"/>
      <c r="H217" s="54"/>
    </row>
    <row r="218" spans="5:8" ht="12.75" customHeight="1">
      <c r="E218" s="45"/>
      <c r="G218" s="54"/>
      <c r="H218" s="54"/>
    </row>
    <row r="219" spans="5:8" ht="12.75" customHeight="1">
      <c r="E219" s="45"/>
      <c r="G219" s="54"/>
      <c r="H219" s="54"/>
    </row>
    <row r="220" spans="5:8" ht="12.75" customHeight="1">
      <c r="E220" s="45"/>
      <c r="G220" s="54"/>
      <c r="H220" s="54"/>
    </row>
    <row r="221" spans="5:8" ht="12.75" customHeight="1">
      <c r="E221" s="45"/>
      <c r="G221" s="54"/>
      <c r="H221" s="54"/>
    </row>
    <row r="222" spans="5:8" ht="12.75" customHeight="1">
      <c r="E222" s="45"/>
      <c r="G222" s="54"/>
      <c r="H222" s="54"/>
    </row>
    <row r="223" spans="5:8" ht="12.75" customHeight="1">
      <c r="E223" s="45"/>
      <c r="G223" s="54"/>
      <c r="H223" s="54"/>
    </row>
    <row r="224" spans="5:8" ht="12.75" customHeight="1">
      <c r="E224" s="45"/>
      <c r="G224" s="54"/>
      <c r="H224" s="54"/>
    </row>
    <row r="225" spans="5:8" ht="12.75" customHeight="1">
      <c r="E225" s="45"/>
      <c r="G225" s="54"/>
      <c r="H225" s="54"/>
    </row>
    <row r="226" spans="5:8" ht="12.75" customHeight="1">
      <c r="E226" s="45"/>
      <c r="G226" s="54"/>
      <c r="H226" s="54"/>
    </row>
    <row r="227" spans="5:8" ht="12.75" customHeight="1">
      <c r="E227" s="45"/>
      <c r="G227" s="54"/>
      <c r="H227" s="54"/>
    </row>
    <row r="228" spans="5:8" ht="12.75" customHeight="1">
      <c r="E228" s="45"/>
      <c r="G228" s="54"/>
      <c r="H228" s="54"/>
    </row>
    <row r="229" spans="5:8" ht="12.75" customHeight="1">
      <c r="E229" s="45"/>
      <c r="G229" s="54"/>
      <c r="H229" s="54"/>
    </row>
    <row r="230" spans="5:8" ht="12.75" customHeight="1">
      <c r="E230" s="45"/>
      <c r="G230" s="54"/>
      <c r="H230" s="54"/>
    </row>
    <row r="231" spans="5:8" ht="12.75" customHeight="1">
      <c r="E231" s="45"/>
      <c r="G231" s="54"/>
      <c r="H231" s="54"/>
    </row>
    <row r="232" spans="5:8" ht="12.75" customHeight="1">
      <c r="E232" s="45"/>
      <c r="G232" s="54"/>
      <c r="H232" s="54"/>
    </row>
    <row r="233" spans="5:8" ht="12.75" customHeight="1">
      <c r="E233" s="45"/>
      <c r="G233" s="54"/>
      <c r="H233" s="54"/>
    </row>
    <row r="234" spans="5:8" ht="12.75" customHeight="1">
      <c r="E234" s="45"/>
      <c r="G234" s="54"/>
      <c r="H234" s="54"/>
    </row>
    <row r="235" spans="5:8" ht="12.75" customHeight="1">
      <c r="E235" s="45"/>
      <c r="G235" s="54"/>
      <c r="H235" s="54"/>
    </row>
    <row r="236" spans="5:8" ht="12.75" customHeight="1">
      <c r="E236" s="45"/>
      <c r="G236" s="54"/>
      <c r="H236" s="54"/>
    </row>
    <row r="237" spans="5:8" ht="12.75" customHeight="1">
      <c r="E237" s="45"/>
      <c r="G237" s="54"/>
      <c r="H237" s="54"/>
    </row>
    <row r="238" spans="5:8" ht="12.75" customHeight="1">
      <c r="E238" s="45"/>
      <c r="G238" s="54"/>
      <c r="H238" s="54"/>
    </row>
    <row r="239" spans="5:8" ht="12.75" customHeight="1">
      <c r="E239" s="45"/>
      <c r="G239" s="54"/>
      <c r="H239" s="54"/>
    </row>
    <row r="240" spans="5:8" ht="12.75" customHeight="1">
      <c r="E240" s="45"/>
      <c r="G240" s="54"/>
      <c r="H240" s="54"/>
    </row>
    <row r="241" spans="5:8" ht="12.75" customHeight="1">
      <c r="E241" s="45"/>
      <c r="G241" s="54"/>
      <c r="H241" s="54"/>
    </row>
    <row r="242" spans="5:8" ht="12.75" customHeight="1">
      <c r="E242" s="45"/>
      <c r="G242" s="54"/>
      <c r="H242" s="54"/>
    </row>
    <row r="243" spans="5:8" ht="12.75" customHeight="1">
      <c r="E243" s="45"/>
      <c r="G243" s="54"/>
      <c r="H243" s="54"/>
    </row>
    <row r="244" spans="5:8" ht="12.75" customHeight="1">
      <c r="E244" s="45"/>
      <c r="G244" s="54"/>
      <c r="H244" s="54"/>
    </row>
    <row r="245" spans="5:8" ht="12.75" customHeight="1">
      <c r="E245" s="45"/>
      <c r="G245" s="54"/>
      <c r="H245" s="54"/>
    </row>
    <row r="246" spans="5:8" ht="12.75" customHeight="1">
      <c r="E246" s="45"/>
      <c r="G246" s="54"/>
      <c r="H246" s="54"/>
    </row>
    <row r="247" spans="5:8" ht="12.75" customHeight="1">
      <c r="E247" s="45"/>
      <c r="G247" s="54"/>
      <c r="H247" s="54"/>
    </row>
    <row r="248" spans="5:8" ht="12.75" customHeight="1">
      <c r="E248" s="45"/>
      <c r="G248" s="54"/>
      <c r="H248" s="54"/>
    </row>
    <row r="249" spans="5:8" ht="12.75" customHeight="1">
      <c r="E249" s="45"/>
      <c r="G249" s="54"/>
      <c r="H249" s="54"/>
    </row>
    <row r="250" spans="5:8" ht="12.75" customHeight="1">
      <c r="E250" s="45"/>
      <c r="G250" s="54"/>
      <c r="H250" s="54"/>
    </row>
    <row r="251" spans="5:8" ht="12.75" customHeight="1">
      <c r="E251" s="45"/>
      <c r="G251" s="54"/>
      <c r="H251" s="54"/>
    </row>
    <row r="252" spans="5:8" ht="12.75" customHeight="1">
      <c r="E252" s="45"/>
      <c r="G252" s="54"/>
      <c r="H252" s="54"/>
    </row>
    <row r="253" spans="5:8" ht="12.75" customHeight="1">
      <c r="E253" s="45"/>
      <c r="G253" s="54"/>
      <c r="H253" s="54"/>
    </row>
    <row r="254" spans="5:8" ht="12.75" customHeight="1">
      <c r="E254" s="45"/>
      <c r="G254" s="54"/>
      <c r="H254" s="54"/>
    </row>
    <row r="255" spans="5:8" ht="12.75" customHeight="1">
      <c r="E255" s="45"/>
      <c r="G255" s="54"/>
      <c r="H255" s="54"/>
    </row>
    <row r="256" spans="5:8" ht="12.75" customHeight="1">
      <c r="E256" s="45"/>
      <c r="G256" s="54"/>
      <c r="H256" s="54"/>
    </row>
    <row r="257" spans="5:8" ht="12.75" customHeight="1">
      <c r="E257" s="45"/>
      <c r="G257" s="54"/>
      <c r="H257" s="54"/>
    </row>
    <row r="258" spans="5:8" ht="12.75" customHeight="1">
      <c r="E258" s="45"/>
      <c r="G258" s="54"/>
      <c r="H258" s="54"/>
    </row>
    <row r="259" spans="5:8" ht="12.75" customHeight="1">
      <c r="E259" s="45"/>
      <c r="G259" s="54"/>
      <c r="H259" s="54"/>
    </row>
    <row r="260" spans="5:8" ht="12.75" customHeight="1">
      <c r="E260" s="45"/>
      <c r="G260" s="54"/>
      <c r="H260" s="54"/>
    </row>
    <row r="261" spans="5:8" ht="12.75" customHeight="1">
      <c r="E261" s="45"/>
      <c r="G261" s="54"/>
      <c r="H261" s="54"/>
    </row>
    <row r="262" spans="5:8" ht="12.75" customHeight="1">
      <c r="E262" s="45"/>
      <c r="G262" s="54"/>
      <c r="H262" s="54"/>
    </row>
    <row r="263" spans="5:8" ht="12.75" customHeight="1">
      <c r="E263" s="45"/>
      <c r="G263" s="54"/>
      <c r="H263" s="54"/>
    </row>
    <row r="264" spans="5:8" ht="12.75" customHeight="1">
      <c r="E264" s="45"/>
      <c r="G264" s="54"/>
      <c r="H264" s="54"/>
    </row>
    <row r="265" spans="5:8" ht="12.75" customHeight="1">
      <c r="E265" s="45"/>
      <c r="G265" s="54"/>
      <c r="H265" s="54"/>
    </row>
    <row r="266" spans="5:8" ht="12.75" customHeight="1">
      <c r="E266" s="45"/>
      <c r="G266" s="54"/>
      <c r="H266" s="54"/>
    </row>
    <row r="267" spans="5:8" ht="12.75" customHeight="1">
      <c r="E267" s="45"/>
      <c r="G267" s="54"/>
      <c r="H267" s="54"/>
    </row>
    <row r="268" spans="5:8" ht="12.75" customHeight="1">
      <c r="E268" s="45"/>
      <c r="G268" s="54"/>
      <c r="H268" s="54"/>
    </row>
    <row r="269" spans="5:8" ht="12.75" customHeight="1">
      <c r="E269" s="45"/>
      <c r="G269" s="54"/>
      <c r="H269" s="54"/>
    </row>
    <row r="270" spans="5:8" ht="12.75" customHeight="1">
      <c r="E270" s="45"/>
      <c r="G270" s="54"/>
      <c r="H270" s="54"/>
    </row>
    <row r="271" spans="5:8" ht="12.75" customHeight="1">
      <c r="E271" s="45"/>
      <c r="G271" s="54"/>
      <c r="H271" s="54"/>
    </row>
    <row r="272" spans="5:8" ht="12.75" customHeight="1">
      <c r="E272" s="45"/>
      <c r="G272" s="54"/>
      <c r="H272" s="54"/>
    </row>
    <row r="273" spans="5:8" ht="12.75" customHeight="1">
      <c r="E273" s="45"/>
      <c r="G273" s="54"/>
      <c r="H273" s="54"/>
    </row>
    <row r="274" spans="5:8" ht="12.75" customHeight="1">
      <c r="E274" s="45"/>
      <c r="G274" s="54"/>
      <c r="H274" s="54"/>
    </row>
    <row r="275" spans="5:8" ht="12.75" customHeight="1">
      <c r="E275" s="45"/>
      <c r="G275" s="54"/>
      <c r="H275" s="54"/>
    </row>
    <row r="276" spans="5:8" ht="12.75" customHeight="1">
      <c r="E276" s="45"/>
      <c r="G276" s="54"/>
      <c r="H276" s="54"/>
    </row>
    <row r="277" spans="5:8" ht="12.75" customHeight="1">
      <c r="E277" s="45"/>
      <c r="G277" s="54"/>
      <c r="H277" s="54"/>
    </row>
    <row r="278" spans="5:8" ht="12.75" customHeight="1">
      <c r="E278" s="45"/>
      <c r="G278" s="54"/>
      <c r="H278" s="54"/>
    </row>
    <row r="279" spans="5:8" ht="12.75" customHeight="1">
      <c r="E279" s="45"/>
      <c r="G279" s="54"/>
      <c r="H279" s="54"/>
    </row>
    <row r="280" spans="5:8" ht="12.75" customHeight="1">
      <c r="E280" s="45"/>
      <c r="G280" s="54"/>
      <c r="H280" s="54"/>
    </row>
    <row r="281" spans="5:8" ht="12.75" customHeight="1">
      <c r="E281" s="45"/>
      <c r="G281" s="54"/>
      <c r="H281" s="54"/>
    </row>
    <row r="282" spans="5:8" ht="12.75" customHeight="1">
      <c r="E282" s="45"/>
      <c r="G282" s="54"/>
      <c r="H282" s="54"/>
    </row>
    <row r="283" spans="5:8" ht="12.75" customHeight="1">
      <c r="E283" s="45"/>
      <c r="G283" s="54"/>
      <c r="H283" s="54"/>
    </row>
    <row r="284" spans="5:8" ht="12.75" customHeight="1">
      <c r="E284" s="45"/>
      <c r="G284" s="54"/>
      <c r="H284" s="54"/>
    </row>
    <row r="285" spans="5:8" ht="12.75" customHeight="1">
      <c r="E285" s="45"/>
      <c r="G285" s="54"/>
      <c r="H285" s="54"/>
    </row>
    <row r="286" spans="5:8" ht="12.75" customHeight="1">
      <c r="E286" s="45"/>
      <c r="G286" s="54"/>
      <c r="H286" s="54"/>
    </row>
    <row r="287" spans="5:8" ht="12.75" customHeight="1">
      <c r="E287" s="45"/>
      <c r="G287" s="54"/>
      <c r="H287" s="54"/>
    </row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</sheetData>
  <sheetProtection selectLockedCells="1" selectUnlockedCells="1"/>
  <mergeCells count="87">
    <mergeCell ref="B9:I9"/>
    <mergeCell ref="A12:C12"/>
    <mergeCell ref="A15:A16"/>
    <mergeCell ref="A17:A35"/>
    <mergeCell ref="B17:B24"/>
    <mergeCell ref="C17:C24"/>
    <mergeCell ref="D17:D24"/>
    <mergeCell ref="E17:E24"/>
    <mergeCell ref="B29:B32"/>
    <mergeCell ref="C29:C32"/>
    <mergeCell ref="D29:D32"/>
    <mergeCell ref="E29:E32"/>
    <mergeCell ref="H29:H32"/>
    <mergeCell ref="I29:I32"/>
    <mergeCell ref="A36:A44"/>
    <mergeCell ref="B36:B37"/>
    <mergeCell ref="C36:C37"/>
    <mergeCell ref="D36:D37"/>
    <mergeCell ref="E36:E37"/>
    <mergeCell ref="H36:H37"/>
    <mergeCell ref="I36:I37"/>
    <mergeCell ref="A45:A92"/>
    <mergeCell ref="B45:B48"/>
    <mergeCell ref="C45:C48"/>
    <mergeCell ref="D45:D48"/>
    <mergeCell ref="E45:E48"/>
    <mergeCell ref="B49:B50"/>
    <mergeCell ref="C49:C50"/>
    <mergeCell ref="D49:D50"/>
    <mergeCell ref="E49:E50"/>
    <mergeCell ref="H49:H50"/>
    <mergeCell ref="I49:I50"/>
    <mergeCell ref="B51:B52"/>
    <mergeCell ref="C51:C52"/>
    <mergeCell ref="D51:D52"/>
    <mergeCell ref="E51:E52"/>
    <mergeCell ref="H51:H52"/>
    <mergeCell ref="I51:I52"/>
    <mergeCell ref="B53:B57"/>
    <mergeCell ref="C53:C57"/>
    <mergeCell ref="D53:D57"/>
    <mergeCell ref="E53:E57"/>
    <mergeCell ref="H53:H57"/>
    <mergeCell ref="I53:I57"/>
    <mergeCell ref="B61:B62"/>
    <mergeCell ref="C61:C62"/>
    <mergeCell ref="D61:D62"/>
    <mergeCell ref="E61:E62"/>
    <mergeCell ref="F61:F62"/>
    <mergeCell ref="G61:G62"/>
    <mergeCell ref="B66:B67"/>
    <mergeCell ref="C66:C67"/>
    <mergeCell ref="D66:D67"/>
    <mergeCell ref="E66:E67"/>
    <mergeCell ref="H66:H67"/>
    <mergeCell ref="I66:I67"/>
    <mergeCell ref="B68:B76"/>
    <mergeCell ref="C68:C76"/>
    <mergeCell ref="D68:D76"/>
    <mergeCell ref="E68:E76"/>
    <mergeCell ref="H68:H75"/>
    <mergeCell ref="I68:I75"/>
    <mergeCell ref="B79:B91"/>
    <mergeCell ref="C79:C91"/>
    <mergeCell ref="D79:D91"/>
    <mergeCell ref="E79:E91"/>
    <mergeCell ref="H79:H82"/>
    <mergeCell ref="I79:I82"/>
    <mergeCell ref="H83:H85"/>
    <mergeCell ref="I83:I85"/>
    <mergeCell ref="H86:H89"/>
    <mergeCell ref="I86:I89"/>
    <mergeCell ref="A109:C109"/>
    <mergeCell ref="A112:A154"/>
    <mergeCell ref="B113:B127"/>
    <mergeCell ref="C113:C127"/>
    <mergeCell ref="D113:D127"/>
    <mergeCell ref="E113:E127"/>
    <mergeCell ref="F113:F127"/>
    <mergeCell ref="G113:G127"/>
    <mergeCell ref="B128:B152"/>
    <mergeCell ref="C128:C152"/>
    <mergeCell ref="D128:D152"/>
    <mergeCell ref="E128:E152"/>
    <mergeCell ref="F128:F152"/>
    <mergeCell ref="G128:G152"/>
    <mergeCell ref="F179:G179"/>
  </mergeCells>
  <printOptions/>
  <pageMargins left="0.7" right="0.7" top="0.75" bottom="0.75" header="0.5118055555555555" footer="0.5118055555555555"/>
  <pageSetup fitToHeight="5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2021-02-26T13:05:20Z</dcterms:modified>
  <cp:category/>
  <cp:version/>
  <cp:contentType/>
  <cp:contentStatus/>
  <cp:revision>1</cp:revision>
</cp:coreProperties>
</file>